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dar\Desktop\sad\"/>
    </mc:Choice>
  </mc:AlternateContent>
  <xr:revisionPtr revIDLastSave="0" documentId="13_ncr:1_{7290DB2E-D88A-41BB-975D-459E1B9150E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قبول العام_امتيازات" sheetId="1" r:id="rId1"/>
    <sheet name="النفقة الخاصة" sheetId="2" r:id="rId2"/>
    <sheet name="ورقة3" sheetId="3" r:id="rId3"/>
  </sheets>
  <calcPr calcId="191029"/>
</workbook>
</file>

<file path=xl/calcChain.xml><?xml version="1.0" encoding="utf-8"?>
<calcChain xmlns="http://schemas.openxmlformats.org/spreadsheetml/2006/main">
  <c r="M53" i="2" l="1"/>
  <c r="O53" i="2" s="1"/>
  <c r="M52" i="2"/>
  <c r="O52" i="2" s="1"/>
  <c r="M51" i="2"/>
  <c r="O51" i="2" s="1"/>
  <c r="M50" i="2"/>
  <c r="O50" i="2" s="1"/>
  <c r="A50" i="2"/>
  <c r="A51" i="2" s="1"/>
  <c r="A52" i="2" s="1"/>
  <c r="A53" i="2" s="1"/>
  <c r="M49" i="2"/>
  <c r="O49" i="2" s="1"/>
  <c r="M48" i="2"/>
  <c r="O48" i="2" s="1"/>
  <c r="J264" i="2"/>
  <c r="L264" i="2" s="1"/>
  <c r="J242" i="2"/>
  <c r="L242" i="2" s="1"/>
  <c r="J231" i="2"/>
  <c r="L231" i="2" s="1"/>
</calcChain>
</file>

<file path=xl/sharedStrings.xml><?xml version="1.0" encoding="utf-8"?>
<sst xmlns="http://schemas.openxmlformats.org/spreadsheetml/2006/main" count="2514" uniqueCount="520">
  <si>
    <t>مكان التقديم</t>
  </si>
  <si>
    <t>قناة القبول</t>
  </si>
  <si>
    <t>القبول العام</t>
  </si>
  <si>
    <t>عدد المقاعد</t>
  </si>
  <si>
    <t>ت</t>
  </si>
  <si>
    <t>الاسم</t>
  </si>
  <si>
    <t>المواليد</t>
  </si>
  <si>
    <t>الجنس</t>
  </si>
  <si>
    <t>موظف حكومي</t>
  </si>
  <si>
    <t>المعدل</t>
  </si>
  <si>
    <t>معدل الطالب الاول</t>
  </si>
  <si>
    <t>المعدل النسبي</t>
  </si>
  <si>
    <t>درجة الامتحان التنافسي</t>
  </si>
  <si>
    <t>درجة المفاضلة</t>
  </si>
  <si>
    <t>الامتياز</t>
  </si>
  <si>
    <t>الموقف</t>
  </si>
  <si>
    <t>الملاحظات</t>
  </si>
  <si>
    <t>الموقف النهائي</t>
  </si>
  <si>
    <t>انثى</t>
  </si>
  <si>
    <t>لا</t>
  </si>
  <si>
    <t>---</t>
  </si>
  <si>
    <t>مرشح حسب الخطة فرز ثاني</t>
  </si>
  <si>
    <t>no</t>
  </si>
  <si>
    <t>ذوي الشهداء</t>
  </si>
  <si>
    <t>مرشح خارج الخطة فرز ثاني</t>
  </si>
  <si>
    <t>ذكر</t>
  </si>
  <si>
    <t>مرشح حسب الخطة</t>
  </si>
  <si>
    <t>تعويض متضررين</t>
  </si>
  <si>
    <t>مرشح خارج الخطة</t>
  </si>
  <si>
    <t>غير مرشح</t>
  </si>
  <si>
    <t>غير مرشح فرز ثاني</t>
  </si>
  <si>
    <t>\الجامعات\جامعة ذي قار\كلية الاداب\قسم التاريخ\التاريخ الحديث والمعاصر\ماجستير\</t>
  </si>
  <si>
    <t>موظف في وزارة التربية العراقية والمباشرة بعد آخر شهادة في 19/3/2019</t>
  </si>
  <si>
    <t>\الجامعات\جامعة ذي قار\كلية الاداب\قسم الجغرافية\ماجستير\</t>
  </si>
  <si>
    <t>23/12/1996</t>
  </si>
  <si>
    <t>غير مرشح خارج الخطة فرز ثاني</t>
  </si>
  <si>
    <t>ذوي الاعاقة والاحتياجات الخاصة</t>
  </si>
  <si>
    <t>no --- على نفقته الخاصة في حال القبول</t>
  </si>
  <si>
    <t>\الجامعات\جامعة ذي قار\كلية الاداب\قسم اللغة العربية\الادب\ماجستير\</t>
  </si>
  <si>
    <t>موظف في وزارة التربية العراقية والمباشرة بعد آخر شهادة في 20/3/2019</t>
  </si>
  <si>
    <t>خطا بيانات</t>
  </si>
  <si>
    <t>تنحية</t>
  </si>
  <si>
    <t>\الجامعات\جامعة ذي قار\كلية الاداب\قسم اللغة العربية\اللغة\ماجستير\</t>
  </si>
  <si>
    <t>\الجامعات\جامعة ذي قار\كلية التربية البدنية و علوم الرياضة\دكتوراه\</t>
  </si>
  <si>
    <t>عباس محسن عليوي جساس</t>
  </si>
  <si>
    <t>27/1/1987</t>
  </si>
  <si>
    <t>موظف في وزارة التعليم العالي والبحث العلمي والمباشرة بعد آخر شهادة في 6/12/2018</t>
  </si>
  <si>
    <t>no --- تم اضافة 2 درجة على اساس المفاضلة كونه حاصل على لقب مدرس مساعد</t>
  </si>
  <si>
    <t>مصطفى خالد عبد الحسن عبد الرؤوف</t>
  </si>
  <si>
    <t>موظف في وزارة التربية العراقية والمباشرة بعد آخر شهادة في 13/12/2017</t>
  </si>
  <si>
    <t>فواز ضعيف مشكور خليف</t>
  </si>
  <si>
    <t>27/2/1985</t>
  </si>
  <si>
    <t>موظف في وزارة التربية العراقية والمباشرة بعد آخر شهادة في 16/10/2016</t>
  </si>
  <si>
    <t>هشام مالك مزهر سليمان</t>
  </si>
  <si>
    <t>موظف في وزارة التربية العراقية والمباشرة بعد آخر شهادة في 21/10/2020</t>
  </si>
  <si>
    <t>محمد قيس مبدر ال حمادي</t>
  </si>
  <si>
    <t>24/5/1986</t>
  </si>
  <si>
    <t>موظف في وزارة التعليم العالي والبحث العلمي والمباشرة بعد آخر شهادة في 6/6/2017</t>
  </si>
  <si>
    <t>اسماء ستار خضير حسين</t>
  </si>
  <si>
    <t>علاء احسان علي ساجت</t>
  </si>
  <si>
    <t>موظف في وزارة التربية العراقية والمباشرة بعد آخر شهادة في 13/9/2020</t>
  </si>
  <si>
    <t>مؤيد حامد قاسم حبيب</t>
  </si>
  <si>
    <t>21/12/1976</t>
  </si>
  <si>
    <t>موظف في وزارة التعليم العالي والبحث العلمي والمباشرة بعد آخر شهادة في 27/6/2019</t>
  </si>
  <si>
    <t>نور كريم كاظم جابر</t>
  </si>
  <si>
    <t>25/6/1994</t>
  </si>
  <si>
    <t>علي محمد هاشم حسن</t>
  </si>
  <si>
    <t>زيد خلاوي جابر معله</t>
  </si>
  <si>
    <t>موظف في وزارة التربية العراقية والمباشرة بعد آخر شهادة في 26/10/2020</t>
  </si>
  <si>
    <t>نور ثجيل جلاب جابر</t>
  </si>
  <si>
    <t>31/8/1988</t>
  </si>
  <si>
    <t>علي كامل ابراهيم عبدالحسن</t>
  </si>
  <si>
    <t>23/3/1986</t>
  </si>
  <si>
    <t>موظف في وزارة التربية العراقية والمباشرة بعد آخر شهادة في 14/10/2020</t>
  </si>
  <si>
    <t>كرار حيدر طاهر فرهود</t>
  </si>
  <si>
    <t>14/7/1993</t>
  </si>
  <si>
    <t>حوراء ستار حسن نزال</t>
  </si>
  <si>
    <t>26/9/1991</t>
  </si>
  <si>
    <t>حوراء محمدعلي حسن علي</t>
  </si>
  <si>
    <t>24/3/1994</t>
  </si>
  <si>
    <t>نور غني حسين علاوي</t>
  </si>
  <si>
    <t>16/3/1993</t>
  </si>
  <si>
    <t>زينب مشكور حسين حسن</t>
  </si>
  <si>
    <t>مهند كريم عبد الزهره زغير</t>
  </si>
  <si>
    <t>18/1/1991</t>
  </si>
  <si>
    <t>موظف في وزارة التربية العراقية والمباشرة بعد آخر شهادة في 22/10/2020</t>
  </si>
  <si>
    <t>\الجامعات\جامعة ذي قار\كلية التربية البدنية و علوم الرياضة\ماجستير\</t>
  </si>
  <si>
    <t>رقيه صبار غالي نغيمش</t>
  </si>
  <si>
    <t>اسيل تبينه عباس منخي</t>
  </si>
  <si>
    <t>21/12/1996</t>
  </si>
  <si>
    <t>ريزان حسن ستار عبد الرضا</t>
  </si>
  <si>
    <t>17/5/1997</t>
  </si>
  <si>
    <t>ميس عوده جاسم عبد</t>
  </si>
  <si>
    <t>25/7/1995</t>
  </si>
  <si>
    <t>مشاعل عبد الله فرحان عبدالنبي</t>
  </si>
  <si>
    <t>حنين جاسم محمد كاظم</t>
  </si>
  <si>
    <t>14/3/1997</t>
  </si>
  <si>
    <t>محمد عبدالشهيد محسن فرهود</t>
  </si>
  <si>
    <t>بدر ياسر بدر موحان</t>
  </si>
  <si>
    <t>سجاد عماد داخل فليح</t>
  </si>
  <si>
    <t>29/7/1997</t>
  </si>
  <si>
    <t>لقاء كريم ياسين محمد</t>
  </si>
  <si>
    <t>30/12/1992</t>
  </si>
  <si>
    <t>زينب عبد الكريم مهدي محمد</t>
  </si>
  <si>
    <t>25/10/1990</t>
  </si>
  <si>
    <t>مراد عبدالحسن عبود عبدالله</t>
  </si>
  <si>
    <t>28/2/1993</t>
  </si>
  <si>
    <t>هدى رحيم سرحان شمخي</t>
  </si>
  <si>
    <t>14/8/1996</t>
  </si>
  <si>
    <t>علي حيدر عدنان مجيد</t>
  </si>
  <si>
    <t>27/10/1997</t>
  </si>
  <si>
    <t>فاطمة جاسم صبر والي</t>
  </si>
  <si>
    <t>علي جميل حمود كامل</t>
  </si>
  <si>
    <t>رائد شاكر كاظم جوده</t>
  </si>
  <si>
    <t>احمد فلاح كاظم محمد</t>
  </si>
  <si>
    <t>14/1/1997</t>
  </si>
  <si>
    <t>بشائر جمعه جابر شحيت</t>
  </si>
  <si>
    <t>17/4/1995</t>
  </si>
  <si>
    <t>زهراء عبدالامير طعمه مهلهل</t>
  </si>
  <si>
    <t>هند باسم عبد الحميد طارش</t>
  </si>
  <si>
    <t>منار نعيم محمد جبار</t>
  </si>
  <si>
    <t>28/4/1996</t>
  </si>
  <si>
    <t>زهراء جهاد تركي ضيدان</t>
  </si>
  <si>
    <t>احمد شنان داشر شنين</t>
  </si>
  <si>
    <t>موظف في وزارة التربية العراقية والمباشرة بعد آخر شهادة في 14/2/2005</t>
  </si>
  <si>
    <t>رسل غالب سالم عبيد</t>
  </si>
  <si>
    <t>مريم عراك مرعيد عايد</t>
  </si>
  <si>
    <t>18/7/1994</t>
  </si>
  <si>
    <t>حيدر جبار منادي منشد</t>
  </si>
  <si>
    <t>25/6/1970</t>
  </si>
  <si>
    <t>موظف في وزارة التربية العراقية والمباشرة بعد آخر شهادة في 15/2/2005</t>
  </si>
  <si>
    <t>حسين علي مزهر نعيثل</t>
  </si>
  <si>
    <t>29/7/1995</t>
  </si>
  <si>
    <t>اشرف محمد شريف هادي</t>
  </si>
  <si>
    <t>20/6/1981</t>
  </si>
  <si>
    <t>موظف في وزارة التربية العراقية والمباشرة بعد آخر شهادة في 27/2/2005</t>
  </si>
  <si>
    <t>احمد جاسم محمد حسون</t>
  </si>
  <si>
    <t>رياحين سامي دلي حمد</t>
  </si>
  <si>
    <t>حيدر محمد حريب دويخ</t>
  </si>
  <si>
    <t>20/1/1994</t>
  </si>
  <si>
    <t>د او د صبيح حمو د علي</t>
  </si>
  <si>
    <t>20/10/1992</t>
  </si>
  <si>
    <t>\الجامعات\جامعة ذي قار\كلية التربية للعلوم الانسانية\قسم التاريخ\تاريخ اسلامي\ماجستير\</t>
  </si>
  <si>
    <t>23/12/1997</t>
  </si>
  <si>
    <t>\الجامعات\جامعة ذي قار\كلية التربية للعلوم الانسانية\قسم التاريخ\تاريخ حديث ومعاصر\ماجستير\</t>
  </si>
  <si>
    <t>\الجامعات\جامعة ذي قار\كلية التربية للعلوم الانسانية\قسم الجغرافيا\جغرافيا\ماجستير\</t>
  </si>
  <si>
    <t>\الجامعات\جامعة ذي قار\كلية التربية للعلوم الانسانية\قسم اللغة الانكليزية\ماجستير\</t>
  </si>
  <si>
    <t>\الجامعات\جامعة ذي قار\كلية التربية للعلوم الانسانية\قسم اللغة العربية\الادب\ماجستير\</t>
  </si>
  <si>
    <t>\الجامعات\جامعة ذي قار\كلية التربية للعلوم الانسانية\قسم اللغة العربية\اللغة\ماجستير\</t>
  </si>
  <si>
    <t>\الجامعات\جامعة ذي قار\كلية التربية للعلوم الانسانية\قسم علم النفس التربوي\ماجستير\</t>
  </si>
  <si>
    <t>\الجامعات\جامعة ذي قار\كلية التربية للعلوم الصرفة\قسم الرياضيات\ماجستير\</t>
  </si>
  <si>
    <t>\الجامعات\جامعة ذي قار\كلية التربية للعلوم الصرفة\قسم علوم الحاسبات\ماجستير\</t>
  </si>
  <si>
    <t>\الجامعات\جامعة ذي قار\كلية التربية للعلوم الصرفة\قسم علوم الحياة\دكتوراه\</t>
  </si>
  <si>
    <t>\الجامعات\جامعة ذي قار\كلية التربية للعلوم الصرفة\قسم علوم الحياة\ماجستير\</t>
  </si>
  <si>
    <t>\الجامعات\جامعة ذي قار\كلية الزراعة والاهوار\الانتاج الحيواني\ماجستير\</t>
  </si>
  <si>
    <t>21/2/1997</t>
  </si>
  <si>
    <t>\الجامعات\جامعة ذي قار\كلية الزراعة والاهوار\بستنه وهندسة حدائق\ماجستير\</t>
  </si>
  <si>
    <t>موظف في وزارة الزراعة والمباشرة بعد آخر شهادة في 27/1/2013</t>
  </si>
  <si>
    <t>\الجامعات\جامعة ذي قار\كـلية الطب البيطري\الاحياء المجهرية\ماجستير\</t>
  </si>
  <si>
    <t>\الجامعات\جامعة ذي قار\كلية الطب\الاحياء المجهرية\ماجستير\</t>
  </si>
  <si>
    <t>موظف في وزارة الصحة العراقية والمباشرة بعد آخر شهادة في 7/7/2019</t>
  </si>
  <si>
    <t>موظف في وزارة الصحة العراقية والمباشرة بعد آخر شهادة في 28/5/2012</t>
  </si>
  <si>
    <t>\الجامعات\جامعة ذي قار\كلية الـعلوم\قسم التحليلات المرضية\ماجستير\</t>
  </si>
  <si>
    <t>موظف في وزارة الصحة العراقية والمباشرة بعد آخر شهادة في 17/6/2019</t>
  </si>
  <si>
    <t>موظف في وزارة الصحة العراقية والمباشرة بعد آخر شهادة في 3/3/2016</t>
  </si>
  <si>
    <t>\الجامعات\جامعة ذي قار\كلية الـعلوم\قسم الفيزياء\دكتوراه\</t>
  </si>
  <si>
    <t>no --- تم اضافة 4 درجة على اساس المفاضلة كونه حاصل على لقب مدرس</t>
  </si>
  <si>
    <t>no --- تم اضافة 6 درجة على اساس المفاضلة كونه حاصل على لقب استاذ مساعد</t>
  </si>
  <si>
    <t>\الجامعات\جامعة ذي قار\كلية الـعلوم\قسم الفيزياء\ماجستير\</t>
  </si>
  <si>
    <t>\الجامعات\جامعة ذي قار\كلية الـعلوم\قسم الكيمياء\دكتوراه\</t>
  </si>
  <si>
    <t>\الجامعات\جامعة ذي قار\كلية الـعلوم\قسم الكيمياء\ماجستير\</t>
  </si>
  <si>
    <t>21/1/1998</t>
  </si>
  <si>
    <t>\الجامعات\جامعة ذي قار\كلية الـعلوم\قسم علوم الحياة\دكتوراه\</t>
  </si>
  <si>
    <t>\الجامعات\جامعة ذي قار\كلية الـعلوم\قسم علوم الحياة\ماجستير\</t>
  </si>
  <si>
    <t>\الجامعات\جامعة ذي قار\كلية القانون\قسم القانون الخاص\ماجستير\</t>
  </si>
  <si>
    <t>13/12/1994</t>
  </si>
  <si>
    <t>\الجامعات\جامعة ذي قار\كلية القانون\قسم القانون العام\ماجستير\</t>
  </si>
  <si>
    <t>19/9/1996</t>
  </si>
  <si>
    <t>\الجامعات\جامعة ذي قار\كلية الهندسة\المدني\ماجستير\</t>
  </si>
  <si>
    <t>\الجامعات\جامعة ذي قار\كلية الهندسة\الميكانيك\ماجستير\</t>
  </si>
  <si>
    <t>النفقة الخاصة</t>
  </si>
  <si>
    <t>واثق جبار وزير محمد</t>
  </si>
  <si>
    <t>24/6/1977</t>
  </si>
  <si>
    <t>هدى علي مهدي صيهود</t>
  </si>
  <si>
    <t>مهدي عبد جبار علي</t>
  </si>
  <si>
    <t>29/8/1983</t>
  </si>
  <si>
    <t>موظف في وزارة التربية العراقية والمباشرة بعد آخر شهادة في 1/11/2009</t>
  </si>
  <si>
    <t>محمد قاسم عبد سلمان</t>
  </si>
  <si>
    <t>حسين علي محيسن عليخان</t>
  </si>
  <si>
    <t>19/9/1991</t>
  </si>
  <si>
    <t>لمياء محسن شريده باتول</t>
  </si>
  <si>
    <t>محمد عبدالقادر علي محيسن</t>
  </si>
  <si>
    <t>موظف في وزارة التربية العراقية والمباشرة بعد آخر شهادة في 1/2/2007</t>
  </si>
  <si>
    <t>انور كاظم صالح نايف</t>
  </si>
  <si>
    <t>عباس عبد الامير غني رضا</t>
  </si>
  <si>
    <t>27/8/1991</t>
  </si>
  <si>
    <t>احمد نعيم عكاب حشف</t>
  </si>
  <si>
    <t>19/2/1988</t>
  </si>
  <si>
    <t>احمد محيي سالم بوني</t>
  </si>
  <si>
    <t>موظف في وزارة التربية العراقية والمباشرة بعد آخر شهادة في 7/9/2005</t>
  </si>
  <si>
    <t>محسن نعمه جعفر وطبان</t>
  </si>
  <si>
    <t>29/10/1980</t>
  </si>
  <si>
    <t>زهراء ناصر شنته حمود</t>
  </si>
  <si>
    <t>علي عبدالكريم خلف محمدحسن</t>
  </si>
  <si>
    <t>15/9/1988</t>
  </si>
  <si>
    <t>جاسم بازول غافل هجام</t>
  </si>
  <si>
    <t>اسعد ياسين صالح طاهر</t>
  </si>
  <si>
    <t>موظف في وزارة التربية العراقية والمباشرة بعد آخر شهادة في 11/2/2001</t>
  </si>
  <si>
    <t>علي عبدالوهاب حسن خضير</t>
  </si>
  <si>
    <t>19/8/1985</t>
  </si>
  <si>
    <t>موظف في وزارة التعليم العالي والبحث العلمي والمباشرة بعد آخر شهادة في 12/8/2010</t>
  </si>
  <si>
    <t>غسان نسيم جوده محمد</t>
  </si>
  <si>
    <t>موظف في وزارة التربية العراقية والمباشرة بعد آخر شهادة في 7/9/2020</t>
  </si>
  <si>
    <t>اكرم فرحان غيلان عزيره</t>
  </si>
  <si>
    <t>حسين مليوخ حسين حواس</t>
  </si>
  <si>
    <t>20/1/1995</t>
  </si>
  <si>
    <t>محمد صالح زغير علي</t>
  </si>
  <si>
    <t>صلاح حسن عبد فجر</t>
  </si>
  <si>
    <t>موظف في وزارة التربية العراقية والمباشرة بعد آخر شهادة في 16/12/2002</t>
  </si>
  <si>
    <t>حسنين غانم جبار حسين</t>
  </si>
  <si>
    <t>عمار شلاكه محمد علي</t>
  </si>
  <si>
    <t>16/7/1976</t>
  </si>
  <si>
    <t>محمد سالم عبدالخضر علي</t>
  </si>
  <si>
    <t>23/10/1993</t>
  </si>
  <si>
    <t>مصطفى علاوي غازي عزيز</t>
  </si>
  <si>
    <t>28/2/1995</t>
  </si>
  <si>
    <t>حيدر مالح صايل ثويني</t>
  </si>
  <si>
    <t>علي فالح سعيد منشد</t>
  </si>
  <si>
    <t>نهيل ورد مسير عباس</t>
  </si>
  <si>
    <t>14/8/1974</t>
  </si>
  <si>
    <t>صابرين عبدالرحيم ذياب حميدي</t>
  </si>
  <si>
    <t>نوفه فهد جابر سعيد</t>
  </si>
  <si>
    <t>22/1/1986</t>
  </si>
  <si>
    <t>عقيل حسين نعيم يوسف</t>
  </si>
  <si>
    <t>25/11/1978</t>
  </si>
  <si>
    <t>موظف في وزارة التربية العراقية والمباشرة بعد آخر شهادة في 28/3/2005</t>
  </si>
  <si>
    <t>مخلد سعيد صبار جليد</t>
  </si>
  <si>
    <t>رشا حسين علي جازع</t>
  </si>
  <si>
    <t>13/10/1983</t>
  </si>
  <si>
    <t>موظف في وزارة التربية العراقية والمباشرة بعد آخر شهادة في 13/3/2007</t>
  </si>
  <si>
    <t>نهله ابراهيم عيسى فيصل</t>
  </si>
  <si>
    <t>نور اسعد حسن علوان</t>
  </si>
  <si>
    <t>23/9/1992</t>
  </si>
  <si>
    <t>علي وبلان طعان ثامر</t>
  </si>
  <si>
    <t>مروه ستار جبار عبد</t>
  </si>
  <si>
    <t>حوراء سعدون جاسم حسين</t>
  </si>
  <si>
    <t>18/6/1994</t>
  </si>
  <si>
    <t>حوراء عبد الامير عبد العزيز عبد الواحد</t>
  </si>
  <si>
    <t>18/10/1990</t>
  </si>
  <si>
    <t>غزوان ليث حميد مجيد</t>
  </si>
  <si>
    <t>13/9/1982</t>
  </si>
  <si>
    <t>موظف في وزارة التربية العراقية والمباشرة بعد آخر شهادة في 20/2/2006</t>
  </si>
  <si>
    <t>مرتضى صبر شليج مسير</t>
  </si>
  <si>
    <t>ابرار علي عواد شندل</t>
  </si>
  <si>
    <t>شذن احمد جيجان طاهر</t>
  </si>
  <si>
    <t>21/10/1994</t>
  </si>
  <si>
    <t>امنه محمد بشارة صالح</t>
  </si>
  <si>
    <t>حياة محمد بركات علي</t>
  </si>
  <si>
    <t>موظف في وزارة التربية العراقية والمباشرة بعد آخر شهادة في 13/11/2005</t>
  </si>
  <si>
    <t>هدى جلال سالم عكار</t>
  </si>
  <si>
    <t>29/4/1995</t>
  </si>
  <si>
    <t>هاجر علي حسين فرهود</t>
  </si>
  <si>
    <t>14/3/1996</t>
  </si>
  <si>
    <t>اسماء مدلول حسين جساب</t>
  </si>
  <si>
    <t>هدى صالح ثجيل غالي</t>
  </si>
  <si>
    <t>20/11/1984</t>
  </si>
  <si>
    <t>ميساء محسن هادي عبدالله</t>
  </si>
  <si>
    <t>22/6/1989</t>
  </si>
  <si>
    <t>مريم سليم رحيم حسن</t>
  </si>
  <si>
    <t>25/8/1998</t>
  </si>
  <si>
    <t>هدى حسن رحيمه حسن</t>
  </si>
  <si>
    <t>15/6/1994</t>
  </si>
  <si>
    <t>سارة ابراهيم عبود فليفل</t>
  </si>
  <si>
    <t>22/9/1995</t>
  </si>
  <si>
    <t>خالد ارضيوي حسين وداي</t>
  </si>
  <si>
    <t>24/7/1984</t>
  </si>
  <si>
    <t>زينب اياد احمد عباس</t>
  </si>
  <si>
    <t>مرتضى كريم حمد هربيد</t>
  </si>
  <si>
    <t>25/8/1994</t>
  </si>
  <si>
    <t>علي ستار جاسم محمد</t>
  </si>
  <si>
    <t>اشواق ستار محمد نعيم</t>
  </si>
  <si>
    <t>نو ال مكي علي جو ير</t>
  </si>
  <si>
    <t>25/11/1995</t>
  </si>
  <si>
    <t>فاطمه محسن عبد حسون</t>
  </si>
  <si>
    <t>سعد رشيد خضير حسين</t>
  </si>
  <si>
    <t>موظف في وزارة التربية العراقية والمباشرة بعد آخر شهادة في 22/5/2002</t>
  </si>
  <si>
    <t>ارادن عبدالله عبد علي مال الله</t>
  </si>
  <si>
    <t>27/12/1984</t>
  </si>
  <si>
    <t>بسمه علي كصاد هزاع</t>
  </si>
  <si>
    <t>14/5/1996</t>
  </si>
  <si>
    <t>زينه راضي هاشم عاجل</t>
  </si>
  <si>
    <t>21/12/1983</t>
  </si>
  <si>
    <t>رسل علي كاظم خلف</t>
  </si>
  <si>
    <t>22/2/1995</t>
  </si>
  <si>
    <t>نبيل هادي جابر دخيل</t>
  </si>
  <si>
    <t>no --- على نفقته الخاصة في حال القبول كونه مرقن قيد</t>
  </si>
  <si>
    <t>سكينه راجي خضير حسن</t>
  </si>
  <si>
    <t>مرتضى لازم عبدالرضا جايد</t>
  </si>
  <si>
    <t>18/9/1987</t>
  </si>
  <si>
    <t>رغد عبدالواحد دويش دلي</t>
  </si>
  <si>
    <t>16/7/1983</t>
  </si>
  <si>
    <t>اسراء راضي جبار نصر</t>
  </si>
  <si>
    <t>زينب كاظم خضر حسين</t>
  </si>
  <si>
    <t>رسل حسن هادي بكوري</t>
  </si>
  <si>
    <t>رتاج جبار عليوي كاغد</t>
  </si>
  <si>
    <t>17/1/1997</t>
  </si>
  <si>
    <t>سرى محمد عبد الخضر صلال</t>
  </si>
  <si>
    <t>18/7/1998</t>
  </si>
  <si>
    <t>تبارك هشام عودة داخل</t>
  </si>
  <si>
    <t>28/7/1998</t>
  </si>
  <si>
    <t>حسن لهوين عبد علي</t>
  </si>
  <si>
    <t>18/12/1993</t>
  </si>
  <si>
    <t>ايمان عماد جابر موسى</t>
  </si>
  <si>
    <t>حيدر شعلان خريبه ناهض</t>
  </si>
  <si>
    <t>20/12/1981</t>
  </si>
  <si>
    <t>موظف في وزارة التربية العراقية والمباشرة بعد آخر شهادة في 23/2/2005</t>
  </si>
  <si>
    <t>دلال عبد المحسن دبيس حمد</t>
  </si>
  <si>
    <t>ميسم كشيش عوده خليل</t>
  </si>
  <si>
    <t>23/12/1978</t>
  </si>
  <si>
    <t>موظف في وزارة التربية العراقية والمباشرة بعد آخر شهادة في 8/11/2006</t>
  </si>
  <si>
    <t>عذراء احمد داشر فهد</t>
  </si>
  <si>
    <t>ايات عباس عبيد عبدالله</t>
  </si>
  <si>
    <t>غزوان علي عبد الحسين عبد الله</t>
  </si>
  <si>
    <t>24/1/1984</t>
  </si>
  <si>
    <t>موظف في وزارة التربية العراقية والمباشرة بعد آخر شهادة في 14/6/2006</t>
  </si>
  <si>
    <t>انعام طارش محمد طاهر</t>
  </si>
  <si>
    <t>20/1/1977</t>
  </si>
  <si>
    <t>موظف في وزارة التربية العراقية والمباشرة بعد آخر شهادة في 22/3/2001</t>
  </si>
  <si>
    <t>هديل عمار عبدالرزاق غالي</t>
  </si>
  <si>
    <t>سناء جخيري جوين عبد</t>
  </si>
  <si>
    <t>طيف حميد سعدون مزهر</t>
  </si>
  <si>
    <t>28/11/1993</t>
  </si>
  <si>
    <t>سرى سليم رشيد اسماعيل</t>
  </si>
  <si>
    <t>موظف في وزارة التربية العراقية والمباشرة بعد آخر شهادة في 21/11/2007</t>
  </si>
  <si>
    <t>هيفاء دويش غالي عوض</t>
  </si>
  <si>
    <t>29/4/1986</t>
  </si>
  <si>
    <t>موظف في وزارة المالية العراقية والمباشرة بعد آخر شهادة في 22/8/2013</t>
  </si>
  <si>
    <t>نجلاء محمد كريم خشيف</t>
  </si>
  <si>
    <t>15/9/1980</t>
  </si>
  <si>
    <t>موظف في وزارة التربية العراقية والمباشرة بعد آخر شهادة في 25/2/2003</t>
  </si>
  <si>
    <t>سلمى عبدالله فضاله فهد</t>
  </si>
  <si>
    <t>27/8/1983</t>
  </si>
  <si>
    <t>هناء ابراهيم كريم بريس</t>
  </si>
  <si>
    <t>21/5/1980</t>
  </si>
  <si>
    <t>موظف في وزارة التربية العراقية والمباشرة بعد آخر شهادة في 16/12/2007</t>
  </si>
  <si>
    <t>قصي جودة شاهين اهيم</t>
  </si>
  <si>
    <t>14/5/1986</t>
  </si>
  <si>
    <t>خوله عبدالرضا جاسم شلاش</t>
  </si>
  <si>
    <t>15/7/1984</t>
  </si>
  <si>
    <t>وديان كاطع وشيل حبيب</t>
  </si>
  <si>
    <t>14/12/1989</t>
  </si>
  <si>
    <t>سميه حسن سمير شهد</t>
  </si>
  <si>
    <t>17/9/1984</t>
  </si>
  <si>
    <t>نور يوسف جبر هداد</t>
  </si>
  <si>
    <t>27/4/1998</t>
  </si>
  <si>
    <t>زينب علي جبار احمد</t>
  </si>
  <si>
    <t>كرار حميد طلب حشيش</t>
  </si>
  <si>
    <t>مشتاق عسكر حسن عذافه</t>
  </si>
  <si>
    <t>رانيه كريم عبد حسين</t>
  </si>
  <si>
    <t>19/7/1990</t>
  </si>
  <si>
    <t>زهراء صادق محسن موسى</t>
  </si>
  <si>
    <t>14/7/1997</t>
  </si>
  <si>
    <t>بتول باسل عزيز فرهود</t>
  </si>
  <si>
    <t>سجى انس مالك وبر</t>
  </si>
  <si>
    <t>17/9/1994</t>
  </si>
  <si>
    <t>سرى علي مهدي صيهود</t>
  </si>
  <si>
    <t>ايمان محمد كامل مدلول</t>
  </si>
  <si>
    <t>19/3/1988</t>
  </si>
  <si>
    <t>زهراء حسين ناصر محسن</t>
  </si>
  <si>
    <t>نور حسن غركان حمود</t>
  </si>
  <si>
    <t>21/4/1985</t>
  </si>
  <si>
    <t>زينب فاضل كاظم محمد علي</t>
  </si>
  <si>
    <t>21/5/1989</t>
  </si>
  <si>
    <t>اسراء سلام محسن صيهود</t>
  </si>
  <si>
    <t>19/9/1998</t>
  </si>
  <si>
    <t>سرى علي عمير نشمي</t>
  </si>
  <si>
    <t>حسن هادي محسن محمد</t>
  </si>
  <si>
    <t>25/1/1979</t>
  </si>
  <si>
    <t>موظف في وزارة الزراعة والمباشرة بعد آخر شهادة في 30/9/2014</t>
  </si>
  <si>
    <t>نداء صادق خميس شنان</t>
  </si>
  <si>
    <t>14/11/1988</t>
  </si>
  <si>
    <t>زينب عبدالامير عبدالحسين سلطان</t>
  </si>
  <si>
    <t>سحر حامد نغيمش رداد</t>
  </si>
  <si>
    <t>نبا حميد مجيد جنام</t>
  </si>
  <si>
    <t>21/2/1994</t>
  </si>
  <si>
    <t>احسان رشاد شعلان عنبر</t>
  </si>
  <si>
    <t>موظف في وزارة الصحة العراقية والمباشرة بعد آخر شهادة في 26/8/2013</t>
  </si>
  <si>
    <t>فاضل عذاب حميد ناصر</t>
  </si>
  <si>
    <t>19/9/1980</t>
  </si>
  <si>
    <t>موظف في وزارة الصحة العراقية والمباشرة بعد آخر شهادة في 9/9/2019</t>
  </si>
  <si>
    <t>سمير وحيد مدلول ناصر</t>
  </si>
  <si>
    <t>كرم سالم فاضل علي</t>
  </si>
  <si>
    <t>29/3/1991</t>
  </si>
  <si>
    <t>سيف سعدون حسين زغير</t>
  </si>
  <si>
    <t>موظف في وزارة الصحة العراقية والمباشرة بعد آخر شهادة في 3/5/2018</t>
  </si>
  <si>
    <t>زهور سوادي براز صالح</t>
  </si>
  <si>
    <t>حسن جاسم عزام عريبش</t>
  </si>
  <si>
    <t>موظف في وزارة الصحة العراقية والمباشرة بعد آخر شهادة في 17/9/2013</t>
  </si>
  <si>
    <t>ايات رافع سلمان ناصر</t>
  </si>
  <si>
    <t>رفيف امان محمد امان</t>
  </si>
  <si>
    <t>16/8/1992</t>
  </si>
  <si>
    <t>زين العابدين ستار جاسم محمد</t>
  </si>
  <si>
    <t>30/1/1991</t>
  </si>
  <si>
    <t>موظف في وزارة الصحة العراقية والمباشرة بعد آخر شهادة في 20/8/2015</t>
  </si>
  <si>
    <t>تماره حكيم عبدالامير علك</t>
  </si>
  <si>
    <t>رشا عليوي جوده صبيح</t>
  </si>
  <si>
    <t>سالي عبد المحسن خميس شنان</t>
  </si>
  <si>
    <t>17/5/1993</t>
  </si>
  <si>
    <t>حسين صالح فرهود مجهول</t>
  </si>
  <si>
    <t>موظف في وزارة الصحة العراقية والمباشرة بعد آخر شهادة في 9/7/2019</t>
  </si>
  <si>
    <t>مصطفى قيس جاسم محمد</t>
  </si>
  <si>
    <t>17/2/1992</t>
  </si>
  <si>
    <t>شهد عبدالرسول جعفر موسى</t>
  </si>
  <si>
    <t>23/4/1993</t>
  </si>
  <si>
    <t>موظف في وزارة الصحة العراقية والمباشرة بعد آخر شهادة في 9/4/2017</t>
  </si>
  <si>
    <t>الاء علي جلاب حمد</t>
  </si>
  <si>
    <t>21/5/1997</t>
  </si>
  <si>
    <t>اشجان راشد نعمه مطير</t>
  </si>
  <si>
    <t>نور صالح عبدالحسين عوده</t>
  </si>
  <si>
    <t>رواسي فالح هادي زغير</t>
  </si>
  <si>
    <t>حنين حسين ناصر مالح</t>
  </si>
  <si>
    <t>نور فلاح حسن احمد</t>
  </si>
  <si>
    <t>28/4/1990</t>
  </si>
  <si>
    <t>حوراء باسم محمد رزيج</t>
  </si>
  <si>
    <t>هند رائد صالح محمد</t>
  </si>
  <si>
    <t>اسراء عبد الكريم جاسم محمد</t>
  </si>
  <si>
    <t>28/8/1987</t>
  </si>
  <si>
    <t>فرح ليث فاخر مهلهل</t>
  </si>
  <si>
    <t>24/10/1996</t>
  </si>
  <si>
    <t>اديان ناظر زغير خيون</t>
  </si>
  <si>
    <t>مريم حسين كاظم فنجان</t>
  </si>
  <si>
    <t>زهراء ضياء غني لفته</t>
  </si>
  <si>
    <t>27/3/1993</t>
  </si>
  <si>
    <t>كنعان محمد موسى شيحان</t>
  </si>
  <si>
    <t>موظف في وزارة التعليم العالي والبحث العلمي والمباشرة بعد آخر شهادة في 25/10/2012</t>
  </si>
  <si>
    <t>زهراء جواد كاظم مهدي</t>
  </si>
  <si>
    <t>هبه علي عجيل حسوني</t>
  </si>
  <si>
    <t>27/5/1984</t>
  </si>
  <si>
    <t>موظف في وزارة التربية العراقية والمباشرة بعد آخر شهادة في 7/1/2008</t>
  </si>
  <si>
    <t>فرح سالم نعمه كرم</t>
  </si>
  <si>
    <t>29/1/1985</t>
  </si>
  <si>
    <t>اصاله رمضان لفته محسن</t>
  </si>
  <si>
    <t>16/3/1997</t>
  </si>
  <si>
    <t>احمد هادي محسن خلف</t>
  </si>
  <si>
    <t>16/4/1995</t>
  </si>
  <si>
    <t>وفاء مهدي ساجت يعقوب</t>
  </si>
  <si>
    <t>23/11/1975</t>
  </si>
  <si>
    <t>موظف في وزارة التعليم العالي والبحث العلمي والمباشرة بعد آخر شهادة في 27/9/2010</t>
  </si>
  <si>
    <t>سماره حامد عبد ابراهيم</t>
  </si>
  <si>
    <t>موظف في وزارة التربية العراقية والمباشرة بعد آخر شهادة في 26/10/2008</t>
  </si>
  <si>
    <t>رضاء جعفر عبدالحسين صاحب</t>
  </si>
  <si>
    <t>هديل حميد جاسم حسن</t>
  </si>
  <si>
    <t>ظلال اياد شاكر علي</t>
  </si>
  <si>
    <t>17/3/1990</t>
  </si>
  <si>
    <t>غسان ثعبان جاسم محسن</t>
  </si>
  <si>
    <t>23/12/1984</t>
  </si>
  <si>
    <t>موظف في وزارة التربية العراقية والمباشرة بعد آخر شهادة في 15/1/2009</t>
  </si>
  <si>
    <t>دعاء سليم عزيز كاظم</t>
  </si>
  <si>
    <t>28/11/1985</t>
  </si>
  <si>
    <t>موظف في وزارة النفط العراقية والمباشرة بعد آخر شهادة في 4/6/2013</t>
  </si>
  <si>
    <t>رشا هادي دخيل مزعل</t>
  </si>
  <si>
    <t>دعاء رحيم ثجيل كطان</t>
  </si>
  <si>
    <t>حنين شاكر ساجت فرحان</t>
  </si>
  <si>
    <t>سارة محمد خضير عبدالحسين</t>
  </si>
  <si>
    <t>27/7/1989</t>
  </si>
  <si>
    <t>سجى خشلان يسر جناح</t>
  </si>
  <si>
    <t>هشام برهان سعدون ذريب</t>
  </si>
  <si>
    <t>27/12/1983</t>
  </si>
  <si>
    <t>منى فيصل جهاد مهلهل</t>
  </si>
  <si>
    <t>24/1/1975</t>
  </si>
  <si>
    <t>موظف في وزارة الصحة العراقية والمباشرة بعد آخر شهادة في 15/6/1999</t>
  </si>
  <si>
    <t>ميسم كريم حسن دبس</t>
  </si>
  <si>
    <t>صلاح فائز شناع محسن</t>
  </si>
  <si>
    <t>موظف في وزارة الصحة العراقية والمباشرة بعد آخر شهادة في 17/12/2002</t>
  </si>
  <si>
    <t>انوار صباح فاضل سهم</t>
  </si>
  <si>
    <t>20/6/1992</t>
  </si>
  <si>
    <t>نور عبدالامير مزيد ناصر</t>
  </si>
  <si>
    <t>20/4/1986</t>
  </si>
  <si>
    <t>خلود ياسر شيال غانم</t>
  </si>
  <si>
    <t>سرى سالم ناظم حميدي</t>
  </si>
  <si>
    <t>15/11/1983</t>
  </si>
  <si>
    <t>موظف في وزارة التربية العراقية والمباشرة بعد آخر شهادة في 7/12/2015</t>
  </si>
  <si>
    <t>محمد صباح دردوح عناد</t>
  </si>
  <si>
    <t>15/1/1998</t>
  </si>
  <si>
    <t>عدنان عبدالامير صباح هداب</t>
  </si>
  <si>
    <t>موظف في وزارة الزراعة والمباشرة بعد آخر شهادة في 31/3/2019</t>
  </si>
  <si>
    <t>حنان عبدلله عبد الزهره منحوش</t>
  </si>
  <si>
    <t>27/7/1993</t>
  </si>
  <si>
    <t>ازل حميد شعلان مطشر</t>
  </si>
  <si>
    <t>زينب محمدعلي عبدالرضا نعمه</t>
  </si>
  <si>
    <t>هبه خلف محمد حميدي</t>
  </si>
  <si>
    <t>21/8/1996</t>
  </si>
  <si>
    <t>هبه رويض عرمان لفته</t>
  </si>
  <si>
    <t>غفران علي حميد ياسر</t>
  </si>
  <si>
    <t>صفا حميد مجيد موسى</t>
  </si>
  <si>
    <t>ابتسام عطية شمخي حمدي</t>
  </si>
  <si>
    <t>نعم</t>
  </si>
  <si>
    <t>الامتحان ورقي الامتحان التنافسي الثاني</t>
  </si>
  <si>
    <t>عدنان فارس جاري</t>
  </si>
  <si>
    <t>مرشح امتحان تنافسي ثاني</t>
  </si>
  <si>
    <t>رياض مهاوش عبدالله</t>
  </si>
  <si>
    <t>ازهار جواد كاظم مهنا</t>
  </si>
  <si>
    <t>جامعة ذي قار/ كلية الاداب/ قسم الاجتماع/الدبلوم العالي</t>
  </si>
  <si>
    <t>الاسم الرباعي والقب</t>
  </si>
  <si>
    <t>اسم الام</t>
  </si>
  <si>
    <t>الموبايل</t>
  </si>
  <si>
    <t>البريدالالكتروني</t>
  </si>
  <si>
    <t>حسن محمد عبد الأمير رويضي</t>
  </si>
  <si>
    <t>رسميه كاطع</t>
  </si>
  <si>
    <t>فؤاد جعفر عطيه صالح</t>
  </si>
  <si>
    <t>حياة علوان</t>
  </si>
  <si>
    <t>مراد قسام كريم شاوردي</t>
  </si>
  <si>
    <t>سلوى مجهول</t>
  </si>
  <si>
    <t>غالب راضي عبد السادة</t>
  </si>
  <si>
    <t>هدية زاير ضهد</t>
  </si>
  <si>
    <t>ضمياء كريم عطيه رحيل</t>
  </si>
  <si>
    <t>حمده زهيري</t>
  </si>
  <si>
    <t>ذو الفقار دايم عبد الأمير فرعون</t>
  </si>
  <si>
    <t>منى صكبان مناحي</t>
  </si>
  <si>
    <t>مرشح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</si>
</sst>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14" fontId="1" fillId="0" borderId="6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 shrinkToFi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 shrinkToFit="1"/>
    </xf>
    <xf numFmtId="164" fontId="1" fillId="0" borderId="6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0" xfId="0" applyFont="1" applyFill="1" applyAlignment="1">
      <alignment horizontal="left" vertical="center" shrinkToFit="1"/>
    </xf>
    <xf numFmtId="0" fontId="1" fillId="3" borderId="1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right" vertical="center" shrinkToFit="1"/>
    </xf>
    <xf numFmtId="0" fontId="1" fillId="4" borderId="4" xfId="0" applyFont="1" applyFill="1" applyBorder="1" applyAlignment="1">
      <alignment horizontal="right" vertical="center" shrinkToFit="1"/>
    </xf>
    <xf numFmtId="0" fontId="1" fillId="4" borderId="5" xfId="0" applyFont="1" applyFill="1" applyBorder="1" applyAlignment="1">
      <alignment horizontal="right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63"/>
  <sheetViews>
    <sheetView rightToLeft="1" tabSelected="1" workbookViewId="0">
      <selection activeCell="I1" sqref="I1"/>
    </sheetView>
  </sheetViews>
  <sheetFormatPr defaultColWidth="9.19921875" defaultRowHeight="13.8" x14ac:dyDescent="0.25"/>
  <cols>
    <col min="1" max="6" width="9.19921875" style="1"/>
    <col min="7" max="7" width="20.69921875" style="1" customWidth="1"/>
    <col min="8" max="13" width="9.19921875" style="1"/>
    <col min="14" max="14" width="15.69921875" style="1" customWidth="1"/>
    <col min="15" max="15" width="9.19921875" style="1"/>
    <col min="16" max="16" width="15.69921875" style="1" customWidth="1"/>
    <col min="17" max="16384" width="9.19921875" style="1"/>
  </cols>
  <sheetData>
    <row r="3" spans="1:18" ht="15" thickTop="1" thickBot="1" x14ac:dyDescent="0.3">
      <c r="A3" s="24" t="s">
        <v>0</v>
      </c>
      <c r="B3" s="24"/>
      <c r="C3" s="25" t="s">
        <v>43</v>
      </c>
      <c r="D3" s="26"/>
      <c r="E3" s="26"/>
      <c r="F3" s="26"/>
      <c r="G3" s="26"/>
      <c r="H3" s="26"/>
      <c r="I3" s="26"/>
      <c r="J3" s="26"/>
      <c r="K3" s="27"/>
      <c r="L3" s="28" t="s">
        <v>1</v>
      </c>
      <c r="M3" s="24"/>
      <c r="N3" s="29" t="s">
        <v>2</v>
      </c>
      <c r="O3" s="30"/>
      <c r="P3" s="2" t="s">
        <v>3</v>
      </c>
      <c r="Q3" s="3">
        <v>2</v>
      </c>
    </row>
    <row r="4" spans="1:18" ht="14.4" thickTop="1" x14ac:dyDescent="0.25"/>
    <row r="5" spans="1:18" x14ac:dyDescent="0.25">
      <c r="A5" s="6" t="s">
        <v>4</v>
      </c>
      <c r="B5" s="31" t="s">
        <v>5</v>
      </c>
      <c r="C5" s="31"/>
      <c r="D5" s="31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/>
      <c r="R5" s="6"/>
    </row>
    <row r="6" spans="1:18" ht="41.4" x14ac:dyDescent="0.25">
      <c r="A6" s="4">
        <v>1</v>
      </c>
      <c r="B6" s="23" t="s">
        <v>44</v>
      </c>
      <c r="C6" s="23"/>
      <c r="D6" s="23"/>
      <c r="E6" s="4" t="s">
        <v>45</v>
      </c>
      <c r="F6" s="4" t="s">
        <v>25</v>
      </c>
      <c r="G6" s="8" t="s">
        <v>46</v>
      </c>
      <c r="H6" s="4">
        <v>85.039000000000001</v>
      </c>
      <c r="I6" s="4" t="s">
        <v>22</v>
      </c>
      <c r="J6" s="4"/>
      <c r="K6" s="4">
        <v>67.5</v>
      </c>
      <c r="L6" s="4">
        <v>81.777299999999997</v>
      </c>
      <c r="M6" s="4" t="s">
        <v>20</v>
      </c>
      <c r="N6" s="4" t="s">
        <v>26</v>
      </c>
      <c r="O6" s="4" t="s">
        <v>47</v>
      </c>
      <c r="P6" s="4" t="s">
        <v>22</v>
      </c>
      <c r="Q6" s="4"/>
      <c r="R6" s="4"/>
    </row>
    <row r="7" spans="1:18" ht="41.4" x14ac:dyDescent="0.25">
      <c r="A7" s="4">
        <v>2</v>
      </c>
      <c r="B7" s="23" t="s">
        <v>48</v>
      </c>
      <c r="C7" s="23"/>
      <c r="D7" s="23"/>
      <c r="E7" s="7">
        <v>33179</v>
      </c>
      <c r="F7" s="4" t="s">
        <v>25</v>
      </c>
      <c r="G7" s="8" t="s">
        <v>49</v>
      </c>
      <c r="H7" s="4">
        <v>84.561999999999998</v>
      </c>
      <c r="I7" s="4" t="s">
        <v>22</v>
      </c>
      <c r="J7" s="4"/>
      <c r="K7" s="4">
        <v>65</v>
      </c>
      <c r="L7" s="4">
        <v>78.693399999999997</v>
      </c>
      <c r="M7" s="4" t="s">
        <v>20</v>
      </c>
      <c r="N7" s="4" t="s">
        <v>26</v>
      </c>
      <c r="O7" s="4" t="s">
        <v>22</v>
      </c>
      <c r="P7" s="4" t="s">
        <v>22</v>
      </c>
      <c r="Q7" s="4"/>
      <c r="R7" s="4"/>
    </row>
    <row r="8" spans="1:18" ht="41.4" x14ac:dyDescent="0.25">
      <c r="A8" s="4">
        <v>3</v>
      </c>
      <c r="B8" s="23" t="s">
        <v>50</v>
      </c>
      <c r="C8" s="23"/>
      <c r="D8" s="23"/>
      <c r="E8" s="4" t="s">
        <v>51</v>
      </c>
      <c r="F8" s="4" t="s">
        <v>25</v>
      </c>
      <c r="G8" s="8" t="s">
        <v>52</v>
      </c>
      <c r="H8" s="4">
        <v>82.971999999999994</v>
      </c>
      <c r="I8" s="4">
        <v>87.052999999999997</v>
      </c>
      <c r="J8" s="4"/>
      <c r="K8" s="4">
        <v>59.16</v>
      </c>
      <c r="L8" s="4">
        <v>75.828400000000002</v>
      </c>
      <c r="M8" s="4" t="s">
        <v>27</v>
      </c>
      <c r="N8" s="4" t="s">
        <v>28</v>
      </c>
      <c r="O8" s="4" t="s">
        <v>22</v>
      </c>
      <c r="P8" s="4" t="s">
        <v>22</v>
      </c>
      <c r="Q8" s="4"/>
      <c r="R8" s="4"/>
    </row>
    <row r="9" spans="1:18" ht="41.4" x14ac:dyDescent="0.25">
      <c r="A9" s="4">
        <v>4</v>
      </c>
      <c r="B9" s="23" t="s">
        <v>53</v>
      </c>
      <c r="C9" s="23"/>
      <c r="D9" s="23"/>
      <c r="E9" s="7">
        <v>29437</v>
      </c>
      <c r="F9" s="4" t="s">
        <v>25</v>
      </c>
      <c r="G9" s="8" t="s">
        <v>54</v>
      </c>
      <c r="H9" s="4">
        <v>79.406000000000006</v>
      </c>
      <c r="I9" s="4" t="s">
        <v>22</v>
      </c>
      <c r="J9" s="4"/>
      <c r="K9" s="4">
        <v>60.83</v>
      </c>
      <c r="L9" s="4">
        <v>73.833200000000005</v>
      </c>
      <c r="M9" s="4" t="s">
        <v>27</v>
      </c>
      <c r="N9" s="4" t="s">
        <v>29</v>
      </c>
      <c r="O9" s="4" t="s">
        <v>22</v>
      </c>
      <c r="P9" s="4" t="s">
        <v>22</v>
      </c>
      <c r="Q9" s="4"/>
      <c r="R9" s="4"/>
    </row>
    <row r="10" spans="1:18" ht="41.4" x14ac:dyDescent="0.25">
      <c r="A10" s="4">
        <v>5</v>
      </c>
      <c r="B10" s="23" t="s">
        <v>55</v>
      </c>
      <c r="C10" s="23"/>
      <c r="D10" s="23"/>
      <c r="E10" s="4" t="s">
        <v>56</v>
      </c>
      <c r="F10" s="4" t="s">
        <v>25</v>
      </c>
      <c r="G10" s="8" t="s">
        <v>57</v>
      </c>
      <c r="H10" s="4">
        <v>78.412000000000006</v>
      </c>
      <c r="I10" s="4" t="s">
        <v>22</v>
      </c>
      <c r="J10" s="4"/>
      <c r="K10" s="4">
        <v>50</v>
      </c>
      <c r="L10" s="4">
        <v>71.888400000000004</v>
      </c>
      <c r="M10" s="4" t="s">
        <v>27</v>
      </c>
      <c r="N10" s="4" t="s">
        <v>29</v>
      </c>
      <c r="O10" s="4" t="s">
        <v>47</v>
      </c>
      <c r="P10" s="4" t="s">
        <v>22</v>
      </c>
      <c r="Q10" s="4"/>
      <c r="R10" s="4"/>
    </row>
    <row r="11" spans="1:18" x14ac:dyDescent="0.25">
      <c r="A11" s="4">
        <v>6</v>
      </c>
      <c r="B11" s="23" t="s">
        <v>58</v>
      </c>
      <c r="C11" s="23"/>
      <c r="D11" s="23"/>
      <c r="E11" s="7">
        <v>34282</v>
      </c>
      <c r="F11" s="4" t="s">
        <v>18</v>
      </c>
      <c r="G11" s="8" t="s">
        <v>19</v>
      </c>
      <c r="H11" s="4">
        <v>82.25</v>
      </c>
      <c r="I11" s="4" t="s">
        <v>22</v>
      </c>
      <c r="J11" s="4"/>
      <c r="K11" s="4">
        <v>45.83</v>
      </c>
      <c r="L11" s="4">
        <v>71.323999999999998</v>
      </c>
      <c r="M11" s="4" t="s">
        <v>20</v>
      </c>
      <c r="N11" s="4" t="s">
        <v>30</v>
      </c>
      <c r="O11" s="4" t="s">
        <v>22</v>
      </c>
      <c r="P11" s="4" t="s">
        <v>22</v>
      </c>
      <c r="Q11" s="4"/>
      <c r="R11" s="4"/>
    </row>
    <row r="12" spans="1:18" ht="41.4" x14ac:dyDescent="0.25">
      <c r="A12" s="4">
        <v>7</v>
      </c>
      <c r="B12" s="23" t="s">
        <v>59</v>
      </c>
      <c r="C12" s="23"/>
      <c r="D12" s="23"/>
      <c r="E12" s="7">
        <v>32518</v>
      </c>
      <c r="F12" s="4" t="s">
        <v>25</v>
      </c>
      <c r="G12" s="8" t="s">
        <v>60</v>
      </c>
      <c r="H12" s="4">
        <v>81.388000000000005</v>
      </c>
      <c r="I12" s="4">
        <v>87.361000000000004</v>
      </c>
      <c r="J12" s="4"/>
      <c r="K12" s="4">
        <v>47.5</v>
      </c>
      <c r="L12" s="4">
        <v>71.221599999999995</v>
      </c>
      <c r="M12" s="4" t="s">
        <v>20</v>
      </c>
      <c r="N12" s="4" t="s">
        <v>30</v>
      </c>
      <c r="O12" s="4" t="s">
        <v>22</v>
      </c>
      <c r="P12" s="4" t="s">
        <v>22</v>
      </c>
      <c r="Q12" s="4"/>
      <c r="R12" s="4"/>
    </row>
    <row r="13" spans="1:18" ht="41.4" x14ac:dyDescent="0.25">
      <c r="A13" s="4">
        <v>8</v>
      </c>
      <c r="B13" s="23" t="s">
        <v>61</v>
      </c>
      <c r="C13" s="23"/>
      <c r="D13" s="23"/>
      <c r="E13" s="4" t="s">
        <v>62</v>
      </c>
      <c r="F13" s="4" t="s">
        <v>25</v>
      </c>
      <c r="G13" s="8" t="s">
        <v>63</v>
      </c>
      <c r="H13" s="4">
        <v>80.186999999999998</v>
      </c>
      <c r="I13" s="4" t="s">
        <v>22</v>
      </c>
      <c r="J13" s="4"/>
      <c r="K13" s="4">
        <v>43.33</v>
      </c>
      <c r="L13" s="4">
        <v>71.129900000000006</v>
      </c>
      <c r="M13" s="4" t="s">
        <v>20</v>
      </c>
      <c r="N13" s="4" t="s">
        <v>30</v>
      </c>
      <c r="O13" s="4" t="s">
        <v>47</v>
      </c>
      <c r="P13" s="4" t="s">
        <v>22</v>
      </c>
      <c r="Q13" s="4"/>
      <c r="R13" s="4"/>
    </row>
    <row r="14" spans="1:18" x14ac:dyDescent="0.25">
      <c r="A14" s="4">
        <v>9</v>
      </c>
      <c r="B14" s="23" t="s">
        <v>64</v>
      </c>
      <c r="C14" s="23"/>
      <c r="D14" s="23"/>
      <c r="E14" s="4" t="s">
        <v>65</v>
      </c>
      <c r="F14" s="4" t="s">
        <v>18</v>
      </c>
      <c r="G14" s="8" t="s">
        <v>19</v>
      </c>
      <c r="H14" s="4">
        <v>82.343000000000004</v>
      </c>
      <c r="I14" s="4">
        <v>85.147000000000006</v>
      </c>
      <c r="J14" s="4"/>
      <c r="K14" s="4">
        <v>41.66</v>
      </c>
      <c r="L14" s="4">
        <v>70.138099999999994</v>
      </c>
      <c r="M14" s="4" t="s">
        <v>20</v>
      </c>
      <c r="N14" s="4" t="s">
        <v>30</v>
      </c>
      <c r="O14" s="4" t="s">
        <v>22</v>
      </c>
      <c r="P14" s="4" t="s">
        <v>22</v>
      </c>
      <c r="Q14" s="4"/>
      <c r="R14" s="4"/>
    </row>
    <row r="15" spans="1:18" x14ac:dyDescent="0.25">
      <c r="A15" s="4">
        <v>10</v>
      </c>
      <c r="B15" s="23" t="s">
        <v>66</v>
      </c>
      <c r="C15" s="23"/>
      <c r="D15" s="23"/>
      <c r="E15" s="7">
        <v>32092</v>
      </c>
      <c r="F15" s="4" t="s">
        <v>25</v>
      </c>
      <c r="G15" s="8" t="s">
        <v>19</v>
      </c>
      <c r="H15" s="4">
        <v>79.040999999999997</v>
      </c>
      <c r="I15" s="4" t="s">
        <v>22</v>
      </c>
      <c r="J15" s="4"/>
      <c r="K15" s="4">
        <v>49.16</v>
      </c>
      <c r="L15" s="4">
        <v>70.076700000000002</v>
      </c>
      <c r="M15" s="4" t="s">
        <v>20</v>
      </c>
      <c r="N15" s="4" t="s">
        <v>30</v>
      </c>
      <c r="O15" s="4" t="s">
        <v>22</v>
      </c>
      <c r="P15" s="4" t="s">
        <v>22</v>
      </c>
      <c r="Q15" s="4"/>
      <c r="R15" s="4"/>
    </row>
    <row r="16" spans="1:18" ht="41.4" x14ac:dyDescent="0.25">
      <c r="A16" s="4">
        <v>11</v>
      </c>
      <c r="B16" s="23" t="s">
        <v>67</v>
      </c>
      <c r="C16" s="23"/>
      <c r="D16" s="23"/>
      <c r="E16" s="7">
        <v>27030</v>
      </c>
      <c r="F16" s="4" t="s">
        <v>25</v>
      </c>
      <c r="G16" s="8" t="s">
        <v>68</v>
      </c>
      <c r="H16" s="4">
        <v>80.218000000000004</v>
      </c>
      <c r="I16" s="4">
        <v>86.114000000000004</v>
      </c>
      <c r="J16" s="4"/>
      <c r="K16" s="4">
        <v>44.16</v>
      </c>
      <c r="L16" s="4">
        <v>69.400599999999997</v>
      </c>
      <c r="M16" s="4" t="s">
        <v>20</v>
      </c>
      <c r="N16" s="4" t="s">
        <v>30</v>
      </c>
      <c r="O16" s="4" t="s">
        <v>22</v>
      </c>
      <c r="P16" s="4" t="s">
        <v>22</v>
      </c>
      <c r="Q16" s="4"/>
      <c r="R16" s="4"/>
    </row>
    <row r="17" spans="1:18" x14ac:dyDescent="0.25">
      <c r="A17" s="4">
        <v>12</v>
      </c>
      <c r="B17" s="23" t="s">
        <v>69</v>
      </c>
      <c r="C17" s="23"/>
      <c r="D17" s="23"/>
      <c r="E17" s="4" t="s">
        <v>70</v>
      </c>
      <c r="F17" s="4" t="s">
        <v>18</v>
      </c>
      <c r="G17" s="8" t="s">
        <v>19</v>
      </c>
      <c r="H17" s="4">
        <v>81.843000000000004</v>
      </c>
      <c r="I17" s="4" t="s">
        <v>22</v>
      </c>
      <c r="J17" s="4"/>
      <c r="K17" s="4">
        <v>39.159999999999997</v>
      </c>
      <c r="L17" s="4">
        <v>69.0381</v>
      </c>
      <c r="M17" s="4" t="s">
        <v>20</v>
      </c>
      <c r="N17" s="4" t="s">
        <v>30</v>
      </c>
      <c r="O17" s="4" t="s">
        <v>22</v>
      </c>
      <c r="P17" s="4" t="s">
        <v>22</v>
      </c>
      <c r="Q17" s="4"/>
      <c r="R17" s="4"/>
    </row>
    <row r="18" spans="1:18" ht="41.4" x14ac:dyDescent="0.25">
      <c r="A18" s="4">
        <v>13</v>
      </c>
      <c r="B18" s="23" t="s">
        <v>71</v>
      </c>
      <c r="C18" s="23"/>
      <c r="D18" s="23"/>
      <c r="E18" s="4" t="s">
        <v>72</v>
      </c>
      <c r="F18" s="4" t="s">
        <v>25</v>
      </c>
      <c r="G18" s="8" t="s">
        <v>73</v>
      </c>
      <c r="H18" s="4">
        <v>80.656000000000006</v>
      </c>
      <c r="I18" s="4" t="s">
        <v>22</v>
      </c>
      <c r="J18" s="4"/>
      <c r="K18" s="4">
        <v>41.66</v>
      </c>
      <c r="L18" s="4">
        <v>68.9572</v>
      </c>
      <c r="M18" s="4" t="s">
        <v>20</v>
      </c>
      <c r="N18" s="4" t="s">
        <v>30</v>
      </c>
      <c r="O18" s="4" t="s">
        <v>22</v>
      </c>
      <c r="P18" s="4" t="s">
        <v>22</v>
      </c>
      <c r="Q18" s="4"/>
      <c r="R18" s="4"/>
    </row>
    <row r="19" spans="1:18" x14ac:dyDescent="0.25">
      <c r="A19" s="4">
        <v>14</v>
      </c>
      <c r="B19" s="23" t="s">
        <v>74</v>
      </c>
      <c r="C19" s="23"/>
      <c r="D19" s="23"/>
      <c r="E19" s="4" t="s">
        <v>75</v>
      </c>
      <c r="F19" s="4" t="s">
        <v>25</v>
      </c>
      <c r="G19" s="8" t="s">
        <v>19</v>
      </c>
      <c r="H19" s="4">
        <v>81.406000000000006</v>
      </c>
      <c r="I19" s="4" t="s">
        <v>22</v>
      </c>
      <c r="J19" s="4"/>
      <c r="K19" s="4">
        <v>37.5</v>
      </c>
      <c r="L19" s="4">
        <v>68.234200000000001</v>
      </c>
      <c r="M19" s="4" t="s">
        <v>20</v>
      </c>
      <c r="N19" s="4" t="s">
        <v>30</v>
      </c>
      <c r="O19" s="4" t="s">
        <v>22</v>
      </c>
      <c r="P19" s="4" t="s">
        <v>22</v>
      </c>
      <c r="Q19" s="4"/>
      <c r="R19" s="4"/>
    </row>
    <row r="20" spans="1:18" x14ac:dyDescent="0.25">
      <c r="A20" s="4">
        <v>15</v>
      </c>
      <c r="B20" s="23" t="s">
        <v>76</v>
      </c>
      <c r="C20" s="23"/>
      <c r="D20" s="23"/>
      <c r="E20" s="4" t="s">
        <v>77</v>
      </c>
      <c r="F20" s="4" t="s">
        <v>18</v>
      </c>
      <c r="G20" s="8" t="s">
        <v>19</v>
      </c>
      <c r="H20" s="4">
        <v>80.186999999999998</v>
      </c>
      <c r="I20" s="4" t="s">
        <v>22</v>
      </c>
      <c r="J20" s="4"/>
      <c r="K20" s="4">
        <v>37.5</v>
      </c>
      <c r="L20" s="4">
        <v>67.380899999999997</v>
      </c>
      <c r="M20" s="4" t="s">
        <v>20</v>
      </c>
      <c r="N20" s="4" t="s">
        <v>30</v>
      </c>
      <c r="O20" s="4" t="s">
        <v>22</v>
      </c>
      <c r="P20" s="4" t="s">
        <v>22</v>
      </c>
      <c r="Q20" s="4"/>
      <c r="R20" s="4"/>
    </row>
    <row r="21" spans="1:18" ht="41.4" x14ac:dyDescent="0.25">
      <c r="A21" s="4">
        <v>16</v>
      </c>
      <c r="B21" s="23" t="s">
        <v>78</v>
      </c>
      <c r="C21" s="23"/>
      <c r="D21" s="23"/>
      <c r="E21" s="4" t="s">
        <v>79</v>
      </c>
      <c r="F21" s="4" t="s">
        <v>18</v>
      </c>
      <c r="G21" s="8" t="s">
        <v>32</v>
      </c>
      <c r="H21" s="4">
        <v>75.5</v>
      </c>
      <c r="I21" s="4" t="s">
        <v>22</v>
      </c>
      <c r="J21" s="4"/>
      <c r="K21" s="4">
        <v>41.66</v>
      </c>
      <c r="L21" s="4">
        <v>65.347999999999999</v>
      </c>
      <c r="M21" s="4" t="s">
        <v>36</v>
      </c>
      <c r="N21" s="4" t="s">
        <v>24</v>
      </c>
      <c r="O21" s="4" t="s">
        <v>22</v>
      </c>
      <c r="P21" s="4" t="s">
        <v>22</v>
      </c>
      <c r="Q21" s="4"/>
      <c r="R21" s="4"/>
    </row>
    <row r="22" spans="1:18" x14ac:dyDescent="0.25">
      <c r="A22" s="4">
        <v>17</v>
      </c>
      <c r="B22" s="23" t="s">
        <v>80</v>
      </c>
      <c r="C22" s="23"/>
      <c r="D22" s="23"/>
      <c r="E22" s="4" t="s">
        <v>81</v>
      </c>
      <c r="F22" s="4" t="s">
        <v>18</v>
      </c>
      <c r="G22" s="8" t="s">
        <v>19</v>
      </c>
      <c r="H22" s="4">
        <v>77.375</v>
      </c>
      <c r="I22" s="4" t="s">
        <v>22</v>
      </c>
      <c r="J22" s="4"/>
      <c r="K22" s="4">
        <v>34.159999999999997</v>
      </c>
      <c r="L22" s="4">
        <v>64.410499999999999</v>
      </c>
      <c r="M22" s="4" t="s">
        <v>20</v>
      </c>
      <c r="N22" s="4" t="s">
        <v>30</v>
      </c>
      <c r="O22" s="4" t="s">
        <v>22</v>
      </c>
      <c r="P22" s="4" t="s">
        <v>22</v>
      </c>
      <c r="Q22" s="4"/>
      <c r="R22" s="4"/>
    </row>
    <row r="23" spans="1:18" x14ac:dyDescent="0.25">
      <c r="A23" s="4">
        <v>18</v>
      </c>
      <c r="B23" s="23" t="s">
        <v>82</v>
      </c>
      <c r="C23" s="23"/>
      <c r="D23" s="23"/>
      <c r="E23" s="7">
        <v>30782</v>
      </c>
      <c r="F23" s="4" t="s">
        <v>18</v>
      </c>
      <c r="G23" s="8" t="s">
        <v>19</v>
      </c>
      <c r="H23" s="4">
        <v>75.968000000000004</v>
      </c>
      <c r="I23" s="4" t="s">
        <v>22</v>
      </c>
      <c r="J23" s="4"/>
      <c r="K23" s="4">
        <v>30</v>
      </c>
      <c r="L23" s="4">
        <v>62.177599999999998</v>
      </c>
      <c r="M23" s="4" t="s">
        <v>20</v>
      </c>
      <c r="N23" s="4" t="s">
        <v>30</v>
      </c>
      <c r="O23" s="4" t="s">
        <v>22</v>
      </c>
      <c r="P23" s="4" t="s">
        <v>22</v>
      </c>
      <c r="Q23" s="4"/>
      <c r="R23" s="4"/>
    </row>
    <row r="24" spans="1:18" ht="41.4" x14ac:dyDescent="0.25">
      <c r="A24" s="4">
        <v>19</v>
      </c>
      <c r="B24" s="23" t="s">
        <v>83</v>
      </c>
      <c r="C24" s="23"/>
      <c r="D24" s="23"/>
      <c r="E24" s="4" t="s">
        <v>84</v>
      </c>
      <c r="F24" s="4" t="s">
        <v>25</v>
      </c>
      <c r="G24" s="8" t="s">
        <v>85</v>
      </c>
      <c r="H24" s="4">
        <v>76.25</v>
      </c>
      <c r="I24" s="4" t="s">
        <v>22</v>
      </c>
      <c r="J24" s="4"/>
      <c r="K24" s="4">
        <v>25.83</v>
      </c>
      <c r="L24" s="4">
        <v>61.124000000000002</v>
      </c>
      <c r="M24" s="4" t="s">
        <v>23</v>
      </c>
      <c r="N24" s="4" t="s">
        <v>24</v>
      </c>
      <c r="O24" s="4" t="s">
        <v>22</v>
      </c>
      <c r="P24" s="4" t="s">
        <v>22</v>
      </c>
      <c r="Q24" s="4"/>
      <c r="R24" s="4"/>
    </row>
    <row r="28" spans="1:18" x14ac:dyDescent="0.25">
      <c r="A28" s="24" t="s">
        <v>0</v>
      </c>
      <c r="B28" s="24"/>
      <c r="C28" s="25" t="s">
        <v>86</v>
      </c>
      <c r="D28" s="26"/>
      <c r="E28" s="26"/>
      <c r="F28" s="26"/>
      <c r="G28" s="26"/>
      <c r="H28" s="26"/>
      <c r="I28" s="26"/>
      <c r="J28" s="26"/>
      <c r="K28" s="27"/>
      <c r="L28" s="28" t="s">
        <v>1</v>
      </c>
      <c r="M28" s="24"/>
      <c r="N28" s="29" t="s">
        <v>2</v>
      </c>
      <c r="O28" s="30"/>
      <c r="P28" s="2" t="s">
        <v>3</v>
      </c>
      <c r="Q28" s="3">
        <v>2</v>
      </c>
    </row>
    <row r="30" spans="1:18" x14ac:dyDescent="0.25">
      <c r="A30" s="6" t="s">
        <v>4</v>
      </c>
      <c r="B30" s="31" t="s">
        <v>5</v>
      </c>
      <c r="C30" s="31"/>
      <c r="D30" s="31"/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  <c r="K30" s="6" t="s">
        <v>12</v>
      </c>
      <c r="L30" s="6" t="s">
        <v>13</v>
      </c>
      <c r="M30" s="6" t="s">
        <v>14</v>
      </c>
      <c r="N30" s="6" t="s">
        <v>15</v>
      </c>
      <c r="O30" s="6" t="s">
        <v>16</v>
      </c>
      <c r="P30" s="6" t="s">
        <v>17</v>
      </c>
      <c r="Q30" s="6"/>
      <c r="R30" s="6"/>
    </row>
    <row r="31" spans="1:18" x14ac:dyDescent="0.25">
      <c r="A31" s="4">
        <v>1</v>
      </c>
      <c r="B31" s="23" t="s">
        <v>87</v>
      </c>
      <c r="C31" s="23"/>
      <c r="D31" s="23"/>
      <c r="E31" s="7">
        <v>34341</v>
      </c>
      <c r="F31" s="4" t="s">
        <v>18</v>
      </c>
      <c r="G31" s="8" t="s">
        <v>19</v>
      </c>
      <c r="H31" s="4">
        <v>79.873000000000005</v>
      </c>
      <c r="I31" s="4">
        <v>90.22</v>
      </c>
      <c r="J31" s="4">
        <v>64.233933883839498</v>
      </c>
      <c r="K31" s="4">
        <v>54.16</v>
      </c>
      <c r="L31" s="4">
        <v>61.211753718687604</v>
      </c>
      <c r="M31" s="4" t="s">
        <v>20</v>
      </c>
      <c r="N31" s="4" t="s">
        <v>26</v>
      </c>
      <c r="O31" s="4" t="s">
        <v>22</v>
      </c>
      <c r="P31" s="4" t="s">
        <v>22</v>
      </c>
      <c r="Q31" s="4"/>
      <c r="R31" s="4"/>
    </row>
    <row r="32" spans="1:18" x14ac:dyDescent="0.25">
      <c r="A32" s="4">
        <v>2</v>
      </c>
      <c r="B32" s="23" t="s">
        <v>88</v>
      </c>
      <c r="C32" s="23"/>
      <c r="D32" s="23"/>
      <c r="E32" s="4" t="s">
        <v>89</v>
      </c>
      <c r="F32" s="4" t="s">
        <v>18</v>
      </c>
      <c r="G32" s="8" t="s">
        <v>19</v>
      </c>
      <c r="H32" s="4">
        <v>80.055000000000007</v>
      </c>
      <c r="I32" s="4">
        <v>85.694999999999993</v>
      </c>
      <c r="J32" s="4">
        <v>66.723009583406295</v>
      </c>
      <c r="K32" s="4">
        <v>48.75</v>
      </c>
      <c r="L32" s="4">
        <v>61.331106708384397</v>
      </c>
      <c r="M32" s="4" t="s">
        <v>20</v>
      </c>
      <c r="N32" s="4" t="s">
        <v>21</v>
      </c>
      <c r="O32" s="4" t="s">
        <v>22</v>
      </c>
      <c r="P32" s="4" t="s">
        <v>22</v>
      </c>
      <c r="Q32" s="4"/>
      <c r="R32" s="4"/>
    </row>
    <row r="33" spans="1:18" x14ac:dyDescent="0.25">
      <c r="A33" s="4">
        <v>3</v>
      </c>
      <c r="B33" s="23" t="s">
        <v>90</v>
      </c>
      <c r="C33" s="23"/>
      <c r="D33" s="23"/>
      <c r="E33" s="4" t="s">
        <v>91</v>
      </c>
      <c r="F33" s="4" t="s">
        <v>18</v>
      </c>
      <c r="G33" s="8" t="s">
        <v>19</v>
      </c>
      <c r="H33" s="4">
        <v>86.028999999999996</v>
      </c>
      <c r="I33" s="4">
        <v>90.733999999999995</v>
      </c>
      <c r="J33" s="4">
        <v>68.914506375779794</v>
      </c>
      <c r="K33" s="4">
        <v>42.08</v>
      </c>
      <c r="L33" s="4">
        <v>60.864154463045899</v>
      </c>
      <c r="M33" s="4" t="s">
        <v>20</v>
      </c>
      <c r="N33" s="4" t="s">
        <v>30</v>
      </c>
      <c r="O33" s="4" t="s">
        <v>22</v>
      </c>
      <c r="P33" s="4" t="s">
        <v>22</v>
      </c>
      <c r="Q33" s="4"/>
      <c r="R33" s="4"/>
    </row>
    <row r="34" spans="1:18" x14ac:dyDescent="0.25">
      <c r="A34" s="4">
        <v>4</v>
      </c>
      <c r="B34" s="23" t="s">
        <v>92</v>
      </c>
      <c r="C34" s="23"/>
      <c r="D34" s="23"/>
      <c r="E34" s="4" t="s">
        <v>93</v>
      </c>
      <c r="F34" s="4" t="s">
        <v>18</v>
      </c>
      <c r="G34" s="8" t="s">
        <v>19</v>
      </c>
      <c r="H34" s="4">
        <v>80.625</v>
      </c>
      <c r="I34" s="4">
        <v>84.182000000000002</v>
      </c>
      <c r="J34" s="4">
        <v>68.043565578152098</v>
      </c>
      <c r="K34" s="4">
        <v>43.33</v>
      </c>
      <c r="L34" s="4">
        <v>60.629495904706502</v>
      </c>
      <c r="M34" s="4" t="s">
        <v>20</v>
      </c>
      <c r="N34" s="4" t="s">
        <v>30</v>
      </c>
      <c r="O34" s="4" t="s">
        <v>22</v>
      </c>
      <c r="P34" s="4" t="s">
        <v>22</v>
      </c>
      <c r="Q34" s="4"/>
      <c r="R34" s="4"/>
    </row>
    <row r="35" spans="1:18" x14ac:dyDescent="0.25">
      <c r="A35" s="4">
        <v>5</v>
      </c>
      <c r="B35" s="23" t="s">
        <v>94</v>
      </c>
      <c r="C35" s="23"/>
      <c r="D35" s="23"/>
      <c r="E35" s="7">
        <v>35501</v>
      </c>
      <c r="F35" s="4" t="s">
        <v>18</v>
      </c>
      <c r="G35" s="8" t="s">
        <v>19</v>
      </c>
      <c r="H35" s="4">
        <v>85.263999999999996</v>
      </c>
      <c r="I35" s="4">
        <v>90.733999999999995</v>
      </c>
      <c r="J35" s="4">
        <v>68.301694447505895</v>
      </c>
      <c r="K35" s="4">
        <v>38.75</v>
      </c>
      <c r="L35" s="4">
        <v>59.436186113254102</v>
      </c>
      <c r="M35" s="4" t="s">
        <v>20</v>
      </c>
      <c r="N35" s="4" t="s">
        <v>30</v>
      </c>
      <c r="O35" s="4" t="s">
        <v>22</v>
      </c>
      <c r="P35" s="4" t="s">
        <v>22</v>
      </c>
      <c r="Q35" s="4"/>
      <c r="R35" s="4"/>
    </row>
    <row r="36" spans="1:18" x14ac:dyDescent="0.25">
      <c r="A36" s="4">
        <v>6</v>
      </c>
      <c r="B36" s="23" t="s">
        <v>95</v>
      </c>
      <c r="C36" s="23"/>
      <c r="D36" s="23"/>
      <c r="E36" s="4" t="s">
        <v>96</v>
      </c>
      <c r="F36" s="4" t="s">
        <v>18</v>
      </c>
      <c r="G36" s="8" t="s">
        <v>19</v>
      </c>
      <c r="H36" s="4">
        <v>83.459000000000003</v>
      </c>
      <c r="I36" s="4">
        <v>90.733999999999995</v>
      </c>
      <c r="J36" s="4">
        <v>66.855778721317293</v>
      </c>
      <c r="K36" s="4">
        <v>40.409999999999997</v>
      </c>
      <c r="L36" s="4">
        <v>58.922045104922098</v>
      </c>
      <c r="M36" s="4" t="s">
        <v>20</v>
      </c>
      <c r="N36" s="4" t="s">
        <v>30</v>
      </c>
      <c r="O36" s="4" t="s">
        <v>22</v>
      </c>
      <c r="P36" s="4" t="s">
        <v>22</v>
      </c>
      <c r="Q36" s="4"/>
      <c r="R36" s="4"/>
    </row>
    <row r="37" spans="1:18" x14ac:dyDescent="0.25">
      <c r="A37" s="4">
        <v>7</v>
      </c>
      <c r="B37" s="23" t="s">
        <v>97</v>
      </c>
      <c r="C37" s="23"/>
      <c r="D37" s="23"/>
      <c r="E37" s="7">
        <v>34551</v>
      </c>
      <c r="F37" s="4" t="s">
        <v>25</v>
      </c>
      <c r="G37" s="8" t="s">
        <v>19</v>
      </c>
      <c r="H37" s="4">
        <v>81.013000000000005</v>
      </c>
      <c r="I37" s="4">
        <v>90.733999999999995</v>
      </c>
      <c r="J37" s="4">
        <v>64.896382673529203</v>
      </c>
      <c r="K37" s="4">
        <v>42.5</v>
      </c>
      <c r="L37" s="4">
        <v>58.177467871470398</v>
      </c>
      <c r="M37" s="4" t="s">
        <v>20</v>
      </c>
      <c r="N37" s="4" t="s">
        <v>30</v>
      </c>
      <c r="O37" s="4" t="s">
        <v>22</v>
      </c>
      <c r="P37" s="4" t="s">
        <v>22</v>
      </c>
      <c r="Q37" s="4"/>
      <c r="R37" s="4"/>
    </row>
    <row r="38" spans="1:18" x14ac:dyDescent="0.25">
      <c r="A38" s="4">
        <v>8</v>
      </c>
      <c r="B38" s="23" t="s">
        <v>98</v>
      </c>
      <c r="C38" s="23"/>
      <c r="D38" s="23"/>
      <c r="E38" s="7">
        <v>35433</v>
      </c>
      <c r="F38" s="4" t="s">
        <v>25</v>
      </c>
      <c r="G38" s="8" t="s">
        <v>19</v>
      </c>
      <c r="H38" s="4">
        <v>82.019000000000005</v>
      </c>
      <c r="I38" s="4">
        <v>90.733999999999995</v>
      </c>
      <c r="J38" s="4">
        <v>65.7022503857429</v>
      </c>
      <c r="K38" s="4">
        <v>38.33</v>
      </c>
      <c r="L38" s="4">
        <v>57.490575270020003</v>
      </c>
      <c r="M38" s="4" t="s">
        <v>20</v>
      </c>
      <c r="N38" s="4" t="s">
        <v>30</v>
      </c>
      <c r="O38" s="4" t="s">
        <v>22</v>
      </c>
      <c r="P38" s="4" t="s">
        <v>22</v>
      </c>
      <c r="Q38" s="4"/>
      <c r="R38" s="4"/>
    </row>
    <row r="39" spans="1:18" x14ac:dyDescent="0.25">
      <c r="A39" s="4">
        <v>9</v>
      </c>
      <c r="B39" s="23" t="s">
        <v>99</v>
      </c>
      <c r="C39" s="23"/>
      <c r="D39" s="23"/>
      <c r="E39" s="4" t="s">
        <v>100</v>
      </c>
      <c r="F39" s="4" t="s">
        <v>25</v>
      </c>
      <c r="G39" s="8" t="s">
        <v>19</v>
      </c>
      <c r="H39" s="4">
        <v>83.602999999999994</v>
      </c>
      <c r="I39" s="4">
        <v>90.733999999999995</v>
      </c>
      <c r="J39" s="4">
        <v>66.971131554874702</v>
      </c>
      <c r="K39" s="4">
        <v>34.159999999999997</v>
      </c>
      <c r="L39" s="4">
        <v>57.127792088412299</v>
      </c>
      <c r="M39" s="4" t="s">
        <v>20</v>
      </c>
      <c r="N39" s="4" t="s">
        <v>30</v>
      </c>
      <c r="O39" s="4" t="s">
        <v>22</v>
      </c>
      <c r="P39" s="4" t="s">
        <v>22</v>
      </c>
      <c r="Q39" s="4"/>
      <c r="R39" s="4"/>
    </row>
    <row r="40" spans="1:18" x14ac:dyDescent="0.25">
      <c r="A40" s="4">
        <v>10</v>
      </c>
      <c r="B40" s="23" t="s">
        <v>101</v>
      </c>
      <c r="C40" s="23"/>
      <c r="D40" s="23"/>
      <c r="E40" s="4" t="s">
        <v>102</v>
      </c>
      <c r="F40" s="4" t="s">
        <v>18</v>
      </c>
      <c r="G40" s="8" t="s">
        <v>19</v>
      </c>
      <c r="H40" s="4">
        <v>76.129000000000005</v>
      </c>
      <c r="I40" s="4">
        <v>82.453999999999994</v>
      </c>
      <c r="J40" s="4">
        <v>65.196778100516696</v>
      </c>
      <c r="K40" s="4">
        <v>35.83</v>
      </c>
      <c r="L40" s="4">
        <v>56.386744670361701</v>
      </c>
      <c r="M40" s="4" t="s">
        <v>20</v>
      </c>
      <c r="N40" s="4" t="s">
        <v>30</v>
      </c>
      <c r="O40" s="4" t="s">
        <v>22</v>
      </c>
      <c r="P40" s="4" t="s">
        <v>22</v>
      </c>
      <c r="Q40" s="4"/>
      <c r="R40" s="4"/>
    </row>
    <row r="41" spans="1:18" x14ac:dyDescent="0.25">
      <c r="A41" s="4">
        <v>11</v>
      </c>
      <c r="B41" s="23" t="s">
        <v>103</v>
      </c>
      <c r="C41" s="23"/>
      <c r="D41" s="23"/>
      <c r="E41" s="4" t="s">
        <v>104</v>
      </c>
      <c r="F41" s="4" t="s">
        <v>18</v>
      </c>
      <c r="G41" s="8" t="s">
        <v>19</v>
      </c>
      <c r="H41" s="4">
        <v>72.311000000000007</v>
      </c>
      <c r="I41" s="4">
        <v>84.218999999999994</v>
      </c>
      <c r="J41" s="4">
        <v>61.008086384901297</v>
      </c>
      <c r="K41" s="4">
        <v>45.41</v>
      </c>
      <c r="L41" s="4">
        <v>56.328660469430901</v>
      </c>
      <c r="M41" s="4" t="s">
        <v>20</v>
      </c>
      <c r="N41" s="4" t="s">
        <v>30</v>
      </c>
      <c r="O41" s="4" t="s">
        <v>22</v>
      </c>
      <c r="P41" s="4" t="s">
        <v>22</v>
      </c>
      <c r="Q41" s="4"/>
      <c r="R41" s="4"/>
    </row>
    <row r="42" spans="1:18" x14ac:dyDescent="0.25">
      <c r="A42" s="4">
        <v>12</v>
      </c>
      <c r="B42" s="23" t="s">
        <v>105</v>
      </c>
      <c r="C42" s="23"/>
      <c r="D42" s="23"/>
      <c r="E42" s="4" t="s">
        <v>106</v>
      </c>
      <c r="F42" s="4" t="s">
        <v>25</v>
      </c>
      <c r="G42" s="8" t="s">
        <v>19</v>
      </c>
      <c r="H42" s="4">
        <v>77.387</v>
      </c>
      <c r="I42" s="4">
        <v>90.733999999999995</v>
      </c>
      <c r="J42" s="4">
        <v>61.991734239645602</v>
      </c>
      <c r="K42" s="4">
        <v>42.08</v>
      </c>
      <c r="L42" s="4">
        <v>56.018213967751898</v>
      </c>
      <c r="M42" s="4" t="s">
        <v>20</v>
      </c>
      <c r="N42" s="4" t="s">
        <v>30</v>
      </c>
      <c r="O42" s="4" t="s">
        <v>22</v>
      </c>
      <c r="P42" s="4" t="s">
        <v>22</v>
      </c>
      <c r="Q42" s="4"/>
      <c r="R42" s="4"/>
    </row>
    <row r="43" spans="1:18" x14ac:dyDescent="0.25">
      <c r="A43" s="4">
        <v>13</v>
      </c>
      <c r="B43" s="23" t="s">
        <v>107</v>
      </c>
      <c r="C43" s="23"/>
      <c r="D43" s="23"/>
      <c r="E43" s="4" t="s">
        <v>108</v>
      </c>
      <c r="F43" s="4" t="s">
        <v>18</v>
      </c>
      <c r="G43" s="8" t="s">
        <v>19</v>
      </c>
      <c r="H43" s="4">
        <v>75.724000000000004</v>
      </c>
      <c r="I43" s="4">
        <v>85.694999999999993</v>
      </c>
      <c r="J43" s="4">
        <v>63.113274345061001</v>
      </c>
      <c r="K43" s="4">
        <v>38.75</v>
      </c>
      <c r="L43" s="4">
        <v>55.804292041542702</v>
      </c>
      <c r="M43" s="4" t="s">
        <v>20</v>
      </c>
      <c r="N43" s="4" t="s">
        <v>30</v>
      </c>
      <c r="O43" s="4" t="s">
        <v>22</v>
      </c>
      <c r="P43" s="4" t="s">
        <v>22</v>
      </c>
      <c r="Q43" s="4"/>
      <c r="R43" s="4"/>
    </row>
    <row r="44" spans="1:18" x14ac:dyDescent="0.25">
      <c r="A44" s="4">
        <v>14</v>
      </c>
      <c r="B44" s="23" t="s">
        <v>109</v>
      </c>
      <c r="C44" s="23"/>
      <c r="D44" s="23"/>
      <c r="E44" s="4" t="s">
        <v>110</v>
      </c>
      <c r="F44" s="4" t="s">
        <v>25</v>
      </c>
      <c r="G44" s="8" t="s">
        <v>19</v>
      </c>
      <c r="H44" s="4">
        <v>75.876000000000005</v>
      </c>
      <c r="I44" s="4">
        <v>85.694999999999993</v>
      </c>
      <c r="J44" s="4">
        <v>63.239960966217403</v>
      </c>
      <c r="K44" s="4">
        <v>37.08</v>
      </c>
      <c r="L44" s="4">
        <v>55.391972676352196</v>
      </c>
      <c r="M44" s="4" t="s">
        <v>20</v>
      </c>
      <c r="N44" s="4" t="s">
        <v>30</v>
      </c>
      <c r="O44" s="4" t="s">
        <v>22</v>
      </c>
      <c r="P44" s="4" t="s">
        <v>22</v>
      </c>
      <c r="Q44" s="4"/>
      <c r="R44" s="4"/>
    </row>
    <row r="45" spans="1:18" x14ac:dyDescent="0.25">
      <c r="A45" s="4">
        <v>15</v>
      </c>
      <c r="B45" s="23" t="s">
        <v>111</v>
      </c>
      <c r="C45" s="23"/>
      <c r="D45" s="23"/>
      <c r="E45" s="7">
        <v>35706</v>
      </c>
      <c r="F45" s="4" t="s">
        <v>18</v>
      </c>
      <c r="G45" s="8" t="s">
        <v>19</v>
      </c>
      <c r="H45" s="4">
        <v>80.766000000000005</v>
      </c>
      <c r="I45" s="4">
        <v>90.733999999999995</v>
      </c>
      <c r="J45" s="4">
        <v>64.6985205215245</v>
      </c>
      <c r="K45" s="4">
        <v>32.5</v>
      </c>
      <c r="L45" s="4">
        <v>55.038964365067102</v>
      </c>
      <c r="M45" s="4" t="s">
        <v>20</v>
      </c>
      <c r="N45" s="4" t="s">
        <v>30</v>
      </c>
      <c r="O45" s="4" t="s">
        <v>22</v>
      </c>
      <c r="P45" s="4" t="s">
        <v>22</v>
      </c>
      <c r="Q45" s="4"/>
      <c r="R45" s="4"/>
    </row>
    <row r="46" spans="1:18" x14ac:dyDescent="0.25">
      <c r="A46" s="4">
        <v>16</v>
      </c>
      <c r="B46" s="23" t="s">
        <v>112</v>
      </c>
      <c r="C46" s="23"/>
      <c r="D46" s="23"/>
      <c r="E46" s="7">
        <v>34759</v>
      </c>
      <c r="F46" s="4" t="s">
        <v>25</v>
      </c>
      <c r="G46" s="8" t="s">
        <v>19</v>
      </c>
      <c r="H46" s="4">
        <v>74.245999999999995</v>
      </c>
      <c r="I46" s="4">
        <v>85.397000000000006</v>
      </c>
      <c r="J46" s="4">
        <v>62.0325821223228</v>
      </c>
      <c r="K46" s="4">
        <v>37.5</v>
      </c>
      <c r="L46" s="4">
        <v>54.672807485626002</v>
      </c>
      <c r="M46" s="4" t="s">
        <v>20</v>
      </c>
      <c r="N46" s="4" t="s">
        <v>30</v>
      </c>
      <c r="O46" s="4" t="s">
        <v>22</v>
      </c>
      <c r="P46" s="4" t="s">
        <v>22</v>
      </c>
      <c r="Q46" s="4"/>
      <c r="R46" s="4"/>
    </row>
    <row r="47" spans="1:18" x14ac:dyDescent="0.25">
      <c r="A47" s="4">
        <v>17</v>
      </c>
      <c r="B47" s="23" t="s">
        <v>113</v>
      </c>
      <c r="C47" s="23"/>
      <c r="D47" s="23"/>
      <c r="E47" s="7">
        <v>28675</v>
      </c>
      <c r="F47" s="4" t="s">
        <v>25</v>
      </c>
      <c r="G47" s="8" t="s">
        <v>19</v>
      </c>
      <c r="H47" s="4">
        <v>73.856999999999999</v>
      </c>
      <c r="I47" s="4">
        <v>85.397000000000006</v>
      </c>
      <c r="J47" s="4">
        <v>61.707572364954302</v>
      </c>
      <c r="K47" s="4">
        <v>37.5</v>
      </c>
      <c r="L47" s="4">
        <v>54.445300655468003</v>
      </c>
      <c r="M47" s="4" t="s">
        <v>36</v>
      </c>
      <c r="N47" s="4" t="s">
        <v>24</v>
      </c>
      <c r="O47" s="4" t="s">
        <v>22</v>
      </c>
      <c r="P47" s="4" t="s">
        <v>22</v>
      </c>
      <c r="Q47" s="4"/>
      <c r="R47" s="4"/>
    </row>
    <row r="48" spans="1:18" x14ac:dyDescent="0.25">
      <c r="A48" s="4">
        <v>18</v>
      </c>
      <c r="B48" s="23" t="s">
        <v>114</v>
      </c>
      <c r="C48" s="23"/>
      <c r="D48" s="23"/>
      <c r="E48" s="4" t="s">
        <v>115</v>
      </c>
      <c r="F48" s="4" t="s">
        <v>25</v>
      </c>
      <c r="G48" s="8" t="s">
        <v>19</v>
      </c>
      <c r="H48" s="4">
        <v>80.480999999999995</v>
      </c>
      <c r="I48" s="4">
        <v>85.397000000000006</v>
      </c>
      <c r="J48" s="4">
        <v>67.241928747496999</v>
      </c>
      <c r="K48" s="4">
        <v>24.16</v>
      </c>
      <c r="L48" s="4">
        <v>54.317350123247898</v>
      </c>
      <c r="M48" s="4" t="s">
        <v>27</v>
      </c>
      <c r="N48" s="4" t="s">
        <v>24</v>
      </c>
      <c r="O48" s="4" t="s">
        <v>22</v>
      </c>
      <c r="P48" s="4" t="s">
        <v>22</v>
      </c>
      <c r="Q48" s="4"/>
      <c r="R48" s="4"/>
    </row>
    <row r="49" spans="1:18" x14ac:dyDescent="0.25">
      <c r="A49" s="4">
        <v>19</v>
      </c>
      <c r="B49" s="23" t="s">
        <v>116</v>
      </c>
      <c r="C49" s="23"/>
      <c r="D49" s="23"/>
      <c r="E49" s="4" t="s">
        <v>117</v>
      </c>
      <c r="F49" s="4" t="s">
        <v>18</v>
      </c>
      <c r="G49" s="8" t="s">
        <v>19</v>
      </c>
      <c r="H49" s="4">
        <v>77.783000000000001</v>
      </c>
      <c r="I49" s="4">
        <v>90.733999999999995</v>
      </c>
      <c r="J49" s="4">
        <v>62.308954531928499</v>
      </c>
      <c r="K49" s="4">
        <v>34.159999999999997</v>
      </c>
      <c r="L49" s="4">
        <v>53.864268172349902</v>
      </c>
      <c r="M49" s="4" t="s">
        <v>20</v>
      </c>
      <c r="N49" s="4" t="s">
        <v>30</v>
      </c>
      <c r="O49" s="4" t="s">
        <v>22</v>
      </c>
      <c r="P49" s="4" t="s">
        <v>22</v>
      </c>
      <c r="Q49" s="4"/>
      <c r="R49" s="4"/>
    </row>
    <row r="50" spans="1:18" x14ac:dyDescent="0.25">
      <c r="A50" s="4">
        <v>20</v>
      </c>
      <c r="B50" s="23" t="s">
        <v>118</v>
      </c>
      <c r="C50" s="23"/>
      <c r="D50" s="23"/>
      <c r="E50" s="7">
        <v>35189</v>
      </c>
      <c r="F50" s="4" t="s">
        <v>18</v>
      </c>
      <c r="G50" s="8" t="s">
        <v>19</v>
      </c>
      <c r="H50" s="4">
        <v>76.268000000000001</v>
      </c>
      <c r="I50" s="4">
        <v>85.694999999999993</v>
      </c>
      <c r="J50" s="4">
        <v>63.566679094462899</v>
      </c>
      <c r="K50" s="4">
        <v>30.41</v>
      </c>
      <c r="L50" s="4">
        <v>53.619675366124</v>
      </c>
      <c r="M50" s="4" t="s">
        <v>20</v>
      </c>
      <c r="N50" s="4" t="s">
        <v>30</v>
      </c>
      <c r="O50" s="4" t="s">
        <v>22</v>
      </c>
      <c r="P50" s="4" t="s">
        <v>22</v>
      </c>
      <c r="Q50" s="4"/>
      <c r="R50" s="4"/>
    </row>
    <row r="51" spans="1:18" x14ac:dyDescent="0.25">
      <c r="A51" s="4">
        <v>21</v>
      </c>
      <c r="B51" s="23" t="s">
        <v>119</v>
      </c>
      <c r="C51" s="23"/>
      <c r="D51" s="23"/>
      <c r="E51" s="7">
        <v>32607</v>
      </c>
      <c r="F51" s="4" t="s">
        <v>18</v>
      </c>
      <c r="G51" s="8" t="s">
        <v>19</v>
      </c>
      <c r="H51" s="4">
        <v>75.254000000000005</v>
      </c>
      <c r="I51" s="4">
        <v>87.388000000000005</v>
      </c>
      <c r="J51" s="4">
        <v>61.870899185242799</v>
      </c>
      <c r="K51" s="4">
        <v>34.159999999999997</v>
      </c>
      <c r="L51" s="4">
        <v>53.557629429670001</v>
      </c>
      <c r="M51" s="4" t="s">
        <v>20</v>
      </c>
      <c r="N51" s="4" t="s">
        <v>30</v>
      </c>
      <c r="O51" s="4" t="s">
        <v>22</v>
      </c>
      <c r="P51" s="4" t="s">
        <v>22</v>
      </c>
      <c r="Q51" s="4"/>
      <c r="R51" s="4"/>
    </row>
    <row r="52" spans="1:18" x14ac:dyDescent="0.25">
      <c r="A52" s="4">
        <v>22</v>
      </c>
      <c r="B52" s="23" t="s">
        <v>120</v>
      </c>
      <c r="C52" s="23"/>
      <c r="D52" s="23"/>
      <c r="E52" s="4" t="s">
        <v>121</v>
      </c>
      <c r="F52" s="4" t="s">
        <v>18</v>
      </c>
      <c r="G52" s="8" t="s">
        <v>19</v>
      </c>
      <c r="H52" s="4">
        <v>76.5</v>
      </c>
      <c r="I52" s="4">
        <v>90.733999999999995</v>
      </c>
      <c r="J52" s="4">
        <v>61.281192827385503</v>
      </c>
      <c r="K52" s="4">
        <v>28.33</v>
      </c>
      <c r="L52" s="4">
        <v>51.395834979169798</v>
      </c>
      <c r="M52" s="4" t="s">
        <v>20</v>
      </c>
      <c r="N52" s="4" t="s">
        <v>30</v>
      </c>
      <c r="O52" s="4" t="s">
        <v>22</v>
      </c>
      <c r="P52" s="4" t="s">
        <v>22</v>
      </c>
      <c r="Q52" s="4"/>
      <c r="R52" s="4"/>
    </row>
    <row r="53" spans="1:18" x14ac:dyDescent="0.25">
      <c r="A53" s="4">
        <v>23</v>
      </c>
      <c r="B53" s="23" t="s">
        <v>122</v>
      </c>
      <c r="C53" s="23"/>
      <c r="D53" s="23"/>
      <c r="E53" s="4" t="s">
        <v>34</v>
      </c>
      <c r="F53" s="4" t="s">
        <v>18</v>
      </c>
      <c r="G53" s="8" t="s">
        <v>19</v>
      </c>
      <c r="H53" s="4">
        <v>71.45</v>
      </c>
      <c r="I53" s="4">
        <v>85.694999999999993</v>
      </c>
      <c r="J53" s="4">
        <v>59.551046589649303</v>
      </c>
      <c r="K53" s="4">
        <v>31.66</v>
      </c>
      <c r="L53" s="4">
        <v>51.183732612754497</v>
      </c>
      <c r="M53" s="4" t="s">
        <v>20</v>
      </c>
      <c r="N53" s="4" t="s">
        <v>30</v>
      </c>
      <c r="O53" s="4" t="s">
        <v>22</v>
      </c>
      <c r="P53" s="4" t="s">
        <v>22</v>
      </c>
      <c r="Q53" s="4"/>
      <c r="R53" s="4"/>
    </row>
    <row r="54" spans="1:18" ht="41.4" x14ac:dyDescent="0.25">
      <c r="A54" s="4">
        <v>24</v>
      </c>
      <c r="B54" s="23" t="s">
        <v>123</v>
      </c>
      <c r="C54" s="23"/>
      <c r="D54" s="23"/>
      <c r="E54" s="7">
        <v>26573</v>
      </c>
      <c r="F54" s="4" t="s">
        <v>25</v>
      </c>
      <c r="G54" s="8" t="s">
        <v>124</v>
      </c>
      <c r="H54" s="4">
        <v>60.753999999999998</v>
      </c>
      <c r="I54" s="4">
        <v>82.947999999999993</v>
      </c>
      <c r="J54" s="4">
        <v>51.810238920769599</v>
      </c>
      <c r="K54" s="4">
        <v>47.5</v>
      </c>
      <c r="L54" s="4">
        <v>50.517167244538697</v>
      </c>
      <c r="M54" s="4" t="s">
        <v>23</v>
      </c>
      <c r="N54" s="4" t="s">
        <v>24</v>
      </c>
      <c r="O54" s="4" t="s">
        <v>22</v>
      </c>
      <c r="P54" s="4" t="s">
        <v>22</v>
      </c>
      <c r="Q54" s="4"/>
      <c r="R54" s="4"/>
    </row>
    <row r="55" spans="1:18" x14ac:dyDescent="0.25">
      <c r="A55" s="4">
        <v>25</v>
      </c>
      <c r="B55" s="23" t="s">
        <v>125</v>
      </c>
      <c r="C55" s="23"/>
      <c r="D55" s="23"/>
      <c r="E55" s="7">
        <v>35034</v>
      </c>
      <c r="F55" s="4" t="s">
        <v>18</v>
      </c>
      <c r="G55" s="8" t="s">
        <v>19</v>
      </c>
      <c r="H55" s="4">
        <v>65.918999999999997</v>
      </c>
      <c r="I55" s="4">
        <v>84.182000000000002</v>
      </c>
      <c r="J55" s="4">
        <v>55.632419216697201</v>
      </c>
      <c r="K55" s="4">
        <v>34.58</v>
      </c>
      <c r="L55" s="4">
        <v>49.316693451688003</v>
      </c>
      <c r="M55" s="4" t="s">
        <v>36</v>
      </c>
      <c r="N55" s="4" t="s">
        <v>30</v>
      </c>
      <c r="O55" s="4" t="s">
        <v>22</v>
      </c>
      <c r="P55" s="4" t="s">
        <v>22</v>
      </c>
      <c r="Q55" s="4"/>
      <c r="R55" s="4"/>
    </row>
    <row r="56" spans="1:18" x14ac:dyDescent="0.25">
      <c r="A56" s="4">
        <v>26</v>
      </c>
      <c r="B56" s="23" t="s">
        <v>126</v>
      </c>
      <c r="C56" s="23"/>
      <c r="D56" s="23"/>
      <c r="E56" s="4" t="s">
        <v>127</v>
      </c>
      <c r="F56" s="4" t="s">
        <v>18</v>
      </c>
      <c r="G56" s="8" t="s">
        <v>19</v>
      </c>
      <c r="H56" s="4">
        <v>66.498000000000005</v>
      </c>
      <c r="I56" s="4">
        <v>85.694999999999993</v>
      </c>
      <c r="J56" s="4">
        <v>55.423729826711003</v>
      </c>
      <c r="K56" s="4">
        <v>32.08</v>
      </c>
      <c r="L56" s="4">
        <v>48.420610878697701</v>
      </c>
      <c r="M56" s="4" t="s">
        <v>27</v>
      </c>
      <c r="N56" s="4" t="s">
        <v>30</v>
      </c>
      <c r="O56" s="4" t="s">
        <v>22</v>
      </c>
      <c r="P56" s="4" t="s">
        <v>22</v>
      </c>
      <c r="Q56" s="4"/>
      <c r="R56" s="4"/>
    </row>
    <row r="57" spans="1:18" ht="41.4" x14ac:dyDescent="0.25">
      <c r="A57" s="4">
        <v>27</v>
      </c>
      <c r="B57" s="23" t="s">
        <v>128</v>
      </c>
      <c r="C57" s="23"/>
      <c r="D57" s="23"/>
      <c r="E57" s="4" t="s">
        <v>129</v>
      </c>
      <c r="F57" s="4" t="s">
        <v>25</v>
      </c>
      <c r="G57" s="8" t="s">
        <v>130</v>
      </c>
      <c r="H57" s="4">
        <v>59.442</v>
      </c>
      <c r="I57" s="4">
        <v>79.051000000000002</v>
      </c>
      <c r="J57" s="4">
        <v>52.457747346649597</v>
      </c>
      <c r="K57" s="4">
        <v>38.33</v>
      </c>
      <c r="L57" s="4">
        <v>48.219423142654698</v>
      </c>
      <c r="M57" s="4" t="s">
        <v>27</v>
      </c>
      <c r="N57" s="4" t="s">
        <v>30</v>
      </c>
      <c r="O57" s="4" t="s">
        <v>22</v>
      </c>
      <c r="P57" s="4" t="s">
        <v>22</v>
      </c>
      <c r="Q57" s="4"/>
      <c r="R57" s="4"/>
    </row>
    <row r="58" spans="1:18" x14ac:dyDescent="0.25">
      <c r="A58" s="4">
        <v>28</v>
      </c>
      <c r="B58" s="23" t="s">
        <v>131</v>
      </c>
      <c r="C58" s="23"/>
      <c r="D58" s="23"/>
      <c r="E58" s="4" t="s">
        <v>132</v>
      </c>
      <c r="F58" s="4" t="s">
        <v>25</v>
      </c>
      <c r="G58" s="8" t="s">
        <v>19</v>
      </c>
      <c r="H58" s="4">
        <v>65.296000000000006</v>
      </c>
      <c r="I58" s="4">
        <v>85.397000000000006</v>
      </c>
      <c r="J58" s="4">
        <v>54.554851200861897</v>
      </c>
      <c r="K58" s="4">
        <v>32.08</v>
      </c>
      <c r="L58" s="4">
        <v>47.812395840603301</v>
      </c>
      <c r="M58" s="4" t="s">
        <v>27</v>
      </c>
      <c r="N58" s="4" t="s">
        <v>30</v>
      </c>
      <c r="O58" s="4" t="s">
        <v>22</v>
      </c>
      <c r="P58" s="4" t="s">
        <v>22</v>
      </c>
      <c r="Q58" s="4"/>
      <c r="R58" s="4"/>
    </row>
    <row r="59" spans="1:18" ht="41.4" x14ac:dyDescent="0.25">
      <c r="A59" s="4">
        <v>29</v>
      </c>
      <c r="B59" s="23" t="s">
        <v>133</v>
      </c>
      <c r="C59" s="23"/>
      <c r="D59" s="23"/>
      <c r="E59" s="4" t="s">
        <v>134</v>
      </c>
      <c r="F59" s="4" t="s">
        <v>25</v>
      </c>
      <c r="G59" s="8" t="s">
        <v>135</v>
      </c>
      <c r="H59" s="4">
        <v>61.844000000000001</v>
      </c>
      <c r="I59" s="4">
        <v>83.74</v>
      </c>
      <c r="J59" s="4">
        <v>52.387200143300703</v>
      </c>
      <c r="K59" s="4">
        <v>34.58</v>
      </c>
      <c r="L59" s="4">
        <v>47.045040100310501</v>
      </c>
      <c r="M59" s="4" t="s">
        <v>36</v>
      </c>
      <c r="N59" s="4" t="s">
        <v>30</v>
      </c>
      <c r="O59" s="4" t="s">
        <v>37</v>
      </c>
      <c r="P59" s="4" t="s">
        <v>22</v>
      </c>
      <c r="Q59" s="4"/>
      <c r="R59" s="4"/>
    </row>
    <row r="60" spans="1:18" x14ac:dyDescent="0.25">
      <c r="A60" s="4">
        <v>30</v>
      </c>
      <c r="B60" s="23" t="s">
        <v>136</v>
      </c>
      <c r="C60" s="23"/>
      <c r="D60" s="23"/>
      <c r="E60" s="7">
        <v>32180</v>
      </c>
      <c r="F60" s="4" t="s">
        <v>25</v>
      </c>
      <c r="G60" s="8" t="s">
        <v>19</v>
      </c>
      <c r="H60" s="4">
        <v>58.048999999999999</v>
      </c>
      <c r="I60" s="4">
        <v>87.388000000000005</v>
      </c>
      <c r="J60" s="4">
        <v>47.725620256785803</v>
      </c>
      <c r="K60" s="4">
        <v>45.41</v>
      </c>
      <c r="L60" s="4">
        <v>47.030934179750098</v>
      </c>
      <c r="M60" s="4" t="s">
        <v>23</v>
      </c>
      <c r="N60" s="4" t="s">
        <v>35</v>
      </c>
      <c r="O60" s="4" t="s">
        <v>22</v>
      </c>
      <c r="P60" s="4" t="s">
        <v>22</v>
      </c>
      <c r="Q60" s="4"/>
      <c r="R60" s="4"/>
    </row>
    <row r="61" spans="1:18" x14ac:dyDescent="0.25">
      <c r="A61" s="4">
        <v>31</v>
      </c>
      <c r="B61" s="23" t="s">
        <v>137</v>
      </c>
      <c r="C61" s="23"/>
      <c r="D61" s="23"/>
      <c r="E61" s="7">
        <v>34399</v>
      </c>
      <c r="F61" s="4" t="s">
        <v>18</v>
      </c>
      <c r="G61" s="8" t="s">
        <v>19</v>
      </c>
      <c r="H61" s="4">
        <v>65.061999999999998</v>
      </c>
      <c r="I61" s="4">
        <v>85.147000000000006</v>
      </c>
      <c r="J61" s="4">
        <v>54.4711913338109</v>
      </c>
      <c r="K61" s="4">
        <v>29.58</v>
      </c>
      <c r="L61" s="4">
        <v>47.0038339336676</v>
      </c>
      <c r="M61" s="4" t="s">
        <v>20</v>
      </c>
      <c r="N61" s="4" t="s">
        <v>30</v>
      </c>
      <c r="O61" s="4" t="s">
        <v>22</v>
      </c>
      <c r="P61" s="4" t="s">
        <v>22</v>
      </c>
      <c r="Q61" s="4"/>
      <c r="R61" s="4"/>
    </row>
    <row r="62" spans="1:18" x14ac:dyDescent="0.25">
      <c r="A62" s="4">
        <v>32</v>
      </c>
      <c r="B62" s="23" t="s">
        <v>138</v>
      </c>
      <c r="C62" s="23"/>
      <c r="D62" s="23"/>
      <c r="E62" s="4" t="s">
        <v>139</v>
      </c>
      <c r="F62" s="4" t="s">
        <v>25</v>
      </c>
      <c r="G62" s="8" t="s">
        <v>19</v>
      </c>
      <c r="H62" s="4">
        <v>65.090999999999994</v>
      </c>
      <c r="I62" s="4">
        <v>85.694999999999993</v>
      </c>
      <c r="J62" s="4">
        <v>54.251045116401201</v>
      </c>
      <c r="K62" s="4">
        <v>28.75</v>
      </c>
      <c r="L62" s="4">
        <v>46.600731581480801</v>
      </c>
      <c r="M62" s="4" t="s">
        <v>20</v>
      </c>
      <c r="N62" s="4" t="s">
        <v>30</v>
      </c>
      <c r="O62" s="4" t="s">
        <v>22</v>
      </c>
      <c r="P62" s="4" t="s">
        <v>22</v>
      </c>
      <c r="Q62" s="4"/>
      <c r="R62" s="4"/>
    </row>
    <row r="63" spans="1:18" x14ac:dyDescent="0.25">
      <c r="A63" s="4">
        <v>33</v>
      </c>
      <c r="B63" s="23" t="s">
        <v>140</v>
      </c>
      <c r="C63" s="23"/>
      <c r="D63" s="23"/>
      <c r="E63" s="4" t="s">
        <v>141</v>
      </c>
      <c r="F63" s="4" t="s">
        <v>25</v>
      </c>
      <c r="G63" s="8" t="s">
        <v>19</v>
      </c>
      <c r="H63" s="4">
        <v>72.555999999999997</v>
      </c>
      <c r="I63" s="4">
        <v>90.733999999999995</v>
      </c>
      <c r="J63" s="4">
        <v>58.1218068860626</v>
      </c>
      <c r="K63" s="4">
        <v>19.16</v>
      </c>
      <c r="L63" s="4">
        <v>46.433264820243799</v>
      </c>
      <c r="M63" s="4" t="s">
        <v>20</v>
      </c>
      <c r="N63" s="4" t="s">
        <v>30</v>
      </c>
      <c r="O63" s="4" t="s">
        <v>22</v>
      </c>
      <c r="P63" s="4" t="s">
        <v>22</v>
      </c>
      <c r="Q63" s="4"/>
      <c r="R63" s="4"/>
    </row>
  </sheetData>
  <mergeCells count="62">
    <mergeCell ref="B61:D61"/>
    <mergeCell ref="B62:D62"/>
    <mergeCell ref="B63:D63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4:D24"/>
    <mergeCell ref="A28:B28"/>
    <mergeCell ref="C28:K28"/>
    <mergeCell ref="L28:M28"/>
    <mergeCell ref="N28:O28"/>
    <mergeCell ref="B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A3:B3"/>
    <mergeCell ref="C3:K3"/>
    <mergeCell ref="L3:M3"/>
    <mergeCell ref="N3:O3"/>
    <mergeCell ref="B5:D5"/>
  </mergeCells>
  <printOptions horizontalCentered="1"/>
  <pageMargins left="0.25" right="0.25" top="1.25" bottom="0.75" header="0.3" footer="0.3"/>
  <pageSetup paperSize="9" fitToHeight="1000" orientation="landscape" r:id="rId1"/>
  <headerFooter>
    <oddHeader>&amp;R&amp;"-,Bold" &amp;16وزارة التعليم العالي والبحث العلمي
جامعة ذي قار
قسم الدراسات العليا&amp;C&amp;"-,Bold" &amp;16نتائج الترشيح الاولي للدراسات العليا&amp;L&amp;"-,Bold" &amp;16للعام الدراسي 2021-2022</oddHeader>
    <oddFooter>&amp;R&amp;[Time] &amp;[Date]&amp;Cصفحة &amp;[Page] من 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89"/>
  <sheetViews>
    <sheetView rightToLeft="1" topLeftCell="A47" workbookViewId="0">
      <selection activeCell="R48" sqref="R48:R53"/>
    </sheetView>
  </sheetViews>
  <sheetFormatPr defaultColWidth="9.19921875" defaultRowHeight="13.8" x14ac:dyDescent="0.25"/>
  <cols>
    <col min="1" max="4" width="9.19921875" style="1"/>
    <col min="5" max="5" width="11.5" style="1" customWidth="1"/>
    <col min="6" max="6" width="9.19921875" style="1"/>
    <col min="7" max="7" width="20.69921875" style="1" customWidth="1"/>
    <col min="8" max="13" width="9.19921875" style="1"/>
    <col min="14" max="14" width="15.69921875" style="1" customWidth="1"/>
    <col min="15" max="15" width="9.19921875" style="1"/>
    <col min="16" max="16" width="15.69921875" style="1" customWidth="1"/>
    <col min="17" max="17" width="6.69921875" style="1" customWidth="1"/>
    <col min="18" max="18" width="16.796875" style="1" customWidth="1"/>
    <col min="19" max="16384" width="9.19921875" style="1"/>
  </cols>
  <sheetData>
    <row r="3" spans="1:18" ht="14.4" thickBot="1" x14ac:dyDescent="0.3"/>
    <row r="4" spans="1:18" ht="15" thickTop="1" thickBot="1" x14ac:dyDescent="0.3">
      <c r="A4" s="24" t="s">
        <v>0</v>
      </c>
      <c r="B4" s="24"/>
      <c r="C4" s="25" t="s">
        <v>31</v>
      </c>
      <c r="D4" s="26"/>
      <c r="E4" s="26"/>
      <c r="F4" s="26"/>
      <c r="G4" s="26"/>
      <c r="H4" s="26"/>
      <c r="I4" s="26"/>
      <c r="J4" s="26"/>
      <c r="K4" s="27"/>
      <c r="L4" s="28" t="s">
        <v>1</v>
      </c>
      <c r="M4" s="24"/>
      <c r="N4" s="29" t="s">
        <v>180</v>
      </c>
      <c r="O4" s="30"/>
      <c r="P4" s="2" t="s">
        <v>3</v>
      </c>
      <c r="Q4" s="3">
        <v>2</v>
      </c>
    </row>
    <row r="5" spans="1:18" ht="14.4" thickTop="1" x14ac:dyDescent="0.25"/>
    <row r="6" spans="1:18" x14ac:dyDescent="0.25">
      <c r="A6" s="6" t="s">
        <v>4</v>
      </c>
      <c r="B6" s="31" t="s">
        <v>5</v>
      </c>
      <c r="C6" s="31"/>
      <c r="D6" s="31"/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/>
      <c r="R6" s="6"/>
    </row>
    <row r="7" spans="1:18" x14ac:dyDescent="0.25">
      <c r="A7" s="4">
        <v>1</v>
      </c>
      <c r="B7" s="23" t="s">
        <v>181</v>
      </c>
      <c r="C7" s="23"/>
      <c r="D7" s="23"/>
      <c r="E7" s="4" t="s">
        <v>182</v>
      </c>
      <c r="F7" s="4" t="s">
        <v>25</v>
      </c>
      <c r="G7" s="8" t="s">
        <v>19</v>
      </c>
      <c r="H7" s="4">
        <v>62.39</v>
      </c>
      <c r="I7" s="4">
        <v>83.88</v>
      </c>
      <c r="J7" s="4">
        <v>52.787533381020502</v>
      </c>
      <c r="K7" s="4">
        <v>54</v>
      </c>
      <c r="L7" s="4">
        <v>53.1512733667143</v>
      </c>
      <c r="M7" s="4" t="s">
        <v>20</v>
      </c>
      <c r="N7" s="4" t="s">
        <v>26</v>
      </c>
      <c r="O7" s="4" t="s">
        <v>22</v>
      </c>
      <c r="P7" s="4" t="s">
        <v>22</v>
      </c>
      <c r="Q7" s="4"/>
      <c r="R7" s="4"/>
    </row>
    <row r="8" spans="1:18" x14ac:dyDescent="0.25">
      <c r="A8" s="4">
        <v>2</v>
      </c>
      <c r="B8" s="23" t="s">
        <v>183</v>
      </c>
      <c r="C8" s="23"/>
      <c r="D8" s="23"/>
      <c r="E8" s="7">
        <v>30262</v>
      </c>
      <c r="F8" s="4" t="s">
        <v>18</v>
      </c>
      <c r="G8" s="8" t="s">
        <v>19</v>
      </c>
      <c r="H8" s="4">
        <v>55.37</v>
      </c>
      <c r="I8" s="4">
        <v>77.349999999999994</v>
      </c>
      <c r="J8" s="4">
        <v>49.634355203619897</v>
      </c>
      <c r="K8" s="4">
        <v>60</v>
      </c>
      <c r="L8" s="4">
        <v>52.744048642533897</v>
      </c>
      <c r="M8" s="4" t="s">
        <v>20</v>
      </c>
      <c r="N8" s="4" t="s">
        <v>26</v>
      </c>
      <c r="O8" s="4" t="s">
        <v>22</v>
      </c>
      <c r="P8" s="4" t="s">
        <v>22</v>
      </c>
      <c r="Q8" s="4"/>
      <c r="R8" s="4"/>
    </row>
    <row r="11" spans="1:18" ht="14.4" thickBot="1" x14ac:dyDescent="0.3"/>
    <row r="12" spans="1:18" ht="15" thickTop="1" thickBot="1" x14ac:dyDescent="0.3">
      <c r="A12" s="24" t="s">
        <v>0</v>
      </c>
      <c r="B12" s="24"/>
      <c r="C12" s="25" t="s">
        <v>33</v>
      </c>
      <c r="D12" s="26"/>
      <c r="E12" s="26"/>
      <c r="F12" s="26"/>
      <c r="G12" s="26"/>
      <c r="H12" s="26"/>
      <c r="I12" s="26"/>
      <c r="J12" s="26"/>
      <c r="K12" s="27"/>
      <c r="L12" s="28" t="s">
        <v>1</v>
      </c>
      <c r="M12" s="24"/>
      <c r="N12" s="29" t="s">
        <v>180</v>
      </c>
      <c r="O12" s="30"/>
      <c r="P12" s="2" t="s">
        <v>3</v>
      </c>
      <c r="Q12" s="3">
        <v>2</v>
      </c>
    </row>
    <row r="13" spans="1:18" ht="14.4" thickTop="1" x14ac:dyDescent="0.25"/>
    <row r="14" spans="1:18" x14ac:dyDescent="0.25">
      <c r="A14" s="6" t="s">
        <v>4</v>
      </c>
      <c r="B14" s="31" t="s">
        <v>5</v>
      </c>
      <c r="C14" s="31"/>
      <c r="D14" s="31"/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6" t="s">
        <v>12</v>
      </c>
      <c r="L14" s="6" t="s">
        <v>13</v>
      </c>
      <c r="M14" s="6" t="s">
        <v>14</v>
      </c>
      <c r="N14" s="6" t="s">
        <v>15</v>
      </c>
      <c r="O14" s="6" t="s">
        <v>16</v>
      </c>
      <c r="P14" s="6" t="s">
        <v>17</v>
      </c>
      <c r="Q14" s="6"/>
      <c r="R14" s="6"/>
    </row>
    <row r="15" spans="1:18" ht="41.4" x14ac:dyDescent="0.25">
      <c r="A15" s="4">
        <v>1</v>
      </c>
      <c r="B15" s="23" t="s">
        <v>184</v>
      </c>
      <c r="C15" s="23"/>
      <c r="D15" s="23"/>
      <c r="E15" s="4" t="s">
        <v>185</v>
      </c>
      <c r="F15" s="4" t="s">
        <v>25</v>
      </c>
      <c r="G15" s="8" t="s">
        <v>186</v>
      </c>
      <c r="H15" s="4">
        <v>77.3</v>
      </c>
      <c r="I15" s="4">
        <v>92.96</v>
      </c>
      <c r="J15" s="4">
        <v>60.902022375215203</v>
      </c>
      <c r="K15" s="4">
        <v>64</v>
      </c>
      <c r="L15" s="4">
        <v>61.831415662650599</v>
      </c>
      <c r="M15" s="4" t="s">
        <v>20</v>
      </c>
      <c r="N15" s="4" t="s">
        <v>26</v>
      </c>
      <c r="O15" s="4" t="s">
        <v>22</v>
      </c>
      <c r="P15" s="4" t="s">
        <v>22</v>
      </c>
      <c r="Q15" s="4"/>
      <c r="R15" s="4"/>
    </row>
    <row r="16" spans="1:18" x14ac:dyDescent="0.25">
      <c r="A16" s="4">
        <v>2</v>
      </c>
      <c r="B16" s="23" t="s">
        <v>187</v>
      </c>
      <c r="C16" s="23"/>
      <c r="D16" s="23"/>
      <c r="E16" s="7">
        <v>33607</v>
      </c>
      <c r="F16" s="4" t="s">
        <v>25</v>
      </c>
      <c r="G16" s="8" t="s">
        <v>19</v>
      </c>
      <c r="H16" s="4">
        <v>66.037000000000006</v>
      </c>
      <c r="I16" s="4">
        <v>84.456999999999994</v>
      </c>
      <c r="J16" s="4">
        <v>55.604292447636098</v>
      </c>
      <c r="K16" s="4">
        <v>50</v>
      </c>
      <c r="L16" s="4">
        <v>53.9230047133453</v>
      </c>
      <c r="M16" s="4" t="s">
        <v>20</v>
      </c>
      <c r="N16" s="4" t="s">
        <v>26</v>
      </c>
      <c r="O16" s="4" t="s">
        <v>22</v>
      </c>
      <c r="P16" s="4" t="s">
        <v>22</v>
      </c>
      <c r="Q16" s="4"/>
      <c r="R16" s="4"/>
    </row>
    <row r="17" spans="1:18" x14ac:dyDescent="0.25">
      <c r="A17" s="4">
        <v>3</v>
      </c>
      <c r="B17" s="23" t="s">
        <v>188</v>
      </c>
      <c r="C17" s="23"/>
      <c r="D17" s="23"/>
      <c r="E17" s="4" t="s">
        <v>189</v>
      </c>
      <c r="F17" s="4" t="s">
        <v>25</v>
      </c>
      <c r="G17" s="8" t="s">
        <v>19</v>
      </c>
      <c r="H17" s="4">
        <v>61.92</v>
      </c>
      <c r="I17" s="4">
        <v>82.63</v>
      </c>
      <c r="J17" s="4">
        <v>52.948231877042197</v>
      </c>
      <c r="K17" s="4">
        <v>52</v>
      </c>
      <c r="L17" s="4">
        <v>52.663762313929503</v>
      </c>
      <c r="M17" s="4" t="s">
        <v>20</v>
      </c>
      <c r="N17" s="4" t="s">
        <v>29</v>
      </c>
      <c r="O17" s="4" t="s">
        <v>22</v>
      </c>
      <c r="P17" s="4" t="s">
        <v>22</v>
      </c>
      <c r="Q17" s="4"/>
      <c r="R17" s="4"/>
    </row>
    <row r="18" spans="1:18" x14ac:dyDescent="0.25">
      <c r="A18" s="4">
        <v>4</v>
      </c>
      <c r="B18" s="23" t="s">
        <v>190</v>
      </c>
      <c r="C18" s="23"/>
      <c r="D18" s="23"/>
      <c r="E18" s="7">
        <v>32970</v>
      </c>
      <c r="F18" s="4" t="s">
        <v>18</v>
      </c>
      <c r="G18" s="8" t="s">
        <v>19</v>
      </c>
      <c r="H18" s="4">
        <v>66.06</v>
      </c>
      <c r="I18" s="4">
        <v>85.406000000000006</v>
      </c>
      <c r="J18" s="4">
        <v>55.189097838559299</v>
      </c>
      <c r="K18" s="4">
        <v>34</v>
      </c>
      <c r="L18" s="4">
        <v>48.832368486991498</v>
      </c>
      <c r="M18" s="4" t="s">
        <v>20</v>
      </c>
      <c r="N18" s="4" t="s">
        <v>30</v>
      </c>
      <c r="O18" s="4" t="s">
        <v>22</v>
      </c>
      <c r="P18" s="4" t="s">
        <v>22</v>
      </c>
      <c r="Q18" s="4"/>
      <c r="R18" s="4"/>
    </row>
    <row r="19" spans="1:18" ht="41.4" x14ac:dyDescent="0.25">
      <c r="A19" s="4">
        <v>5</v>
      </c>
      <c r="B19" s="23" t="s">
        <v>191</v>
      </c>
      <c r="C19" s="23"/>
      <c r="D19" s="23"/>
      <c r="E19" s="7">
        <v>28132</v>
      </c>
      <c r="F19" s="4" t="s">
        <v>25</v>
      </c>
      <c r="G19" s="8" t="s">
        <v>192</v>
      </c>
      <c r="H19" s="4">
        <v>60.21</v>
      </c>
      <c r="I19" s="4">
        <v>80.22</v>
      </c>
      <c r="J19" s="4">
        <v>52.580547868361997</v>
      </c>
      <c r="K19" s="4">
        <v>40</v>
      </c>
      <c r="L19" s="4">
        <v>48.806383507853397</v>
      </c>
      <c r="M19" s="4" t="s">
        <v>20</v>
      </c>
      <c r="N19" s="4" t="s">
        <v>30</v>
      </c>
      <c r="O19" s="4" t="s">
        <v>22</v>
      </c>
      <c r="P19" s="4" t="s">
        <v>22</v>
      </c>
      <c r="Q19" s="4"/>
      <c r="R19" s="4"/>
    </row>
    <row r="20" spans="1:18" x14ac:dyDescent="0.25">
      <c r="A20" s="4">
        <v>6</v>
      </c>
      <c r="B20" s="23" t="s">
        <v>193</v>
      </c>
      <c r="C20" s="23"/>
      <c r="D20" s="23"/>
      <c r="E20" s="7">
        <v>30962</v>
      </c>
      <c r="F20" s="4" t="s">
        <v>25</v>
      </c>
      <c r="G20" s="8" t="s">
        <v>19</v>
      </c>
      <c r="H20" s="4">
        <v>60.145000000000003</v>
      </c>
      <c r="I20" s="4">
        <v>83.216999999999999</v>
      </c>
      <c r="J20" s="4">
        <v>51.173697877236599</v>
      </c>
      <c r="K20" s="4">
        <v>42</v>
      </c>
      <c r="L20" s="4">
        <v>48.421588514065597</v>
      </c>
      <c r="M20" s="4" t="s">
        <v>20</v>
      </c>
      <c r="N20" s="4" t="s">
        <v>30</v>
      </c>
      <c r="O20" s="4" t="s">
        <v>22</v>
      </c>
      <c r="P20" s="4" t="s">
        <v>22</v>
      </c>
      <c r="Q20" s="4"/>
      <c r="R20" s="4"/>
    </row>
    <row r="21" spans="1:18" x14ac:dyDescent="0.25">
      <c r="A21" s="4">
        <v>7</v>
      </c>
      <c r="B21" s="23" t="s">
        <v>194</v>
      </c>
      <c r="C21" s="23"/>
      <c r="D21" s="23"/>
      <c r="E21" s="4" t="s">
        <v>195</v>
      </c>
      <c r="F21" s="4" t="s">
        <v>25</v>
      </c>
      <c r="G21" s="8" t="s">
        <v>19</v>
      </c>
      <c r="H21" s="4">
        <v>61.826000000000001</v>
      </c>
      <c r="I21" s="4">
        <v>85.432000000000002</v>
      </c>
      <c r="J21" s="4">
        <v>51.6408337391142</v>
      </c>
      <c r="K21" s="4">
        <v>40</v>
      </c>
      <c r="L21" s="4">
        <v>48.148583617379899</v>
      </c>
      <c r="M21" s="4" t="s">
        <v>20</v>
      </c>
      <c r="N21" s="4" t="s">
        <v>30</v>
      </c>
      <c r="O21" s="4" t="s">
        <v>22</v>
      </c>
      <c r="P21" s="4" t="s">
        <v>22</v>
      </c>
      <c r="Q21" s="4"/>
      <c r="R21" s="4"/>
    </row>
    <row r="22" spans="1:18" x14ac:dyDescent="0.25">
      <c r="A22" s="4">
        <v>8</v>
      </c>
      <c r="B22" s="23" t="s">
        <v>196</v>
      </c>
      <c r="C22" s="23"/>
      <c r="D22" s="23"/>
      <c r="E22" s="4" t="s">
        <v>197</v>
      </c>
      <c r="F22" s="4" t="s">
        <v>25</v>
      </c>
      <c r="G22" s="8" t="s">
        <v>19</v>
      </c>
      <c r="H22" s="4">
        <v>59.216999999999999</v>
      </c>
      <c r="I22" s="4">
        <v>82.073999999999998</v>
      </c>
      <c r="J22" s="4">
        <v>50.879621006652499</v>
      </c>
      <c r="K22" s="4">
        <v>40</v>
      </c>
      <c r="L22" s="4">
        <v>47.615734704656703</v>
      </c>
      <c r="M22" s="4" t="s">
        <v>20</v>
      </c>
      <c r="N22" s="4" t="s">
        <v>30</v>
      </c>
      <c r="O22" s="4" t="s">
        <v>22</v>
      </c>
      <c r="P22" s="4" t="s">
        <v>22</v>
      </c>
      <c r="Q22" s="4"/>
      <c r="R22" s="4"/>
    </row>
    <row r="25" spans="1:18" ht="14.4" thickBot="1" x14ac:dyDescent="0.3"/>
    <row r="26" spans="1:18" ht="15" thickTop="1" thickBot="1" x14ac:dyDescent="0.3">
      <c r="A26" s="24" t="s">
        <v>0</v>
      </c>
      <c r="B26" s="24"/>
      <c r="C26" s="25" t="s">
        <v>38</v>
      </c>
      <c r="D26" s="26"/>
      <c r="E26" s="26"/>
      <c r="F26" s="26"/>
      <c r="G26" s="26"/>
      <c r="H26" s="26"/>
      <c r="I26" s="26"/>
      <c r="J26" s="26"/>
      <c r="K26" s="27"/>
      <c r="L26" s="28" t="s">
        <v>1</v>
      </c>
      <c r="M26" s="24"/>
      <c r="N26" s="29" t="s">
        <v>180</v>
      </c>
      <c r="O26" s="30"/>
      <c r="P26" s="2" t="s">
        <v>3</v>
      </c>
      <c r="Q26" s="3">
        <v>2</v>
      </c>
    </row>
    <row r="27" spans="1:18" ht="14.4" thickTop="1" x14ac:dyDescent="0.25"/>
    <row r="28" spans="1:18" x14ac:dyDescent="0.25">
      <c r="A28" s="6" t="s">
        <v>4</v>
      </c>
      <c r="B28" s="31" t="s">
        <v>5</v>
      </c>
      <c r="C28" s="31"/>
      <c r="D28" s="31"/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12</v>
      </c>
      <c r="L28" s="6" t="s">
        <v>13</v>
      </c>
      <c r="M28" s="6" t="s">
        <v>14</v>
      </c>
      <c r="N28" s="6" t="s">
        <v>15</v>
      </c>
      <c r="O28" s="6" t="s">
        <v>16</v>
      </c>
      <c r="P28" s="6" t="s">
        <v>17</v>
      </c>
      <c r="Q28" s="6"/>
      <c r="R28" s="6"/>
    </row>
    <row r="29" spans="1:18" ht="41.4" x14ac:dyDescent="0.25">
      <c r="A29" s="4">
        <v>1</v>
      </c>
      <c r="B29" s="23" t="s">
        <v>198</v>
      </c>
      <c r="C29" s="23"/>
      <c r="D29" s="23"/>
      <c r="E29" s="7">
        <v>28858</v>
      </c>
      <c r="F29" s="4" t="s">
        <v>25</v>
      </c>
      <c r="G29" s="8" t="s">
        <v>199</v>
      </c>
      <c r="H29" s="4">
        <v>55.2</v>
      </c>
      <c r="I29" s="4">
        <v>73.53</v>
      </c>
      <c r="J29" s="4">
        <v>51.335699714402303</v>
      </c>
      <c r="K29" s="4">
        <v>60</v>
      </c>
      <c r="L29" s="4">
        <v>53.934989800081603</v>
      </c>
      <c r="M29" s="4" t="s">
        <v>20</v>
      </c>
      <c r="N29" s="4" t="s">
        <v>26</v>
      </c>
      <c r="O29" s="4" t="s">
        <v>22</v>
      </c>
      <c r="P29" s="4" t="s">
        <v>22</v>
      </c>
      <c r="Q29" s="4"/>
      <c r="R29" s="4"/>
    </row>
    <row r="30" spans="1:18" x14ac:dyDescent="0.25">
      <c r="A30" s="4">
        <v>2</v>
      </c>
      <c r="B30" s="23" t="s">
        <v>200</v>
      </c>
      <c r="C30" s="23"/>
      <c r="D30" s="23"/>
      <c r="E30" s="4" t="s">
        <v>201</v>
      </c>
      <c r="F30" s="4" t="s">
        <v>25</v>
      </c>
      <c r="G30" s="8" t="s">
        <v>19</v>
      </c>
      <c r="H30" s="4">
        <v>69.66</v>
      </c>
      <c r="I30" s="4">
        <v>86.94</v>
      </c>
      <c r="J30" s="4">
        <v>57.477111801242202</v>
      </c>
      <c r="K30" s="4">
        <v>44</v>
      </c>
      <c r="L30" s="4">
        <v>53.433978260869502</v>
      </c>
      <c r="M30" s="4" t="s">
        <v>20</v>
      </c>
      <c r="N30" s="4" t="s">
        <v>21</v>
      </c>
      <c r="O30" s="4" t="s">
        <v>22</v>
      </c>
      <c r="P30" s="4" t="s">
        <v>22</v>
      </c>
      <c r="Q30" s="4"/>
      <c r="R30" s="4"/>
    </row>
    <row r="31" spans="1:18" x14ac:dyDescent="0.25">
      <c r="A31" s="4">
        <v>3</v>
      </c>
      <c r="B31" s="23" t="s">
        <v>202</v>
      </c>
      <c r="C31" s="23"/>
      <c r="D31" s="23"/>
      <c r="E31" s="7">
        <v>33549</v>
      </c>
      <c r="F31" s="4" t="s">
        <v>18</v>
      </c>
      <c r="G31" s="8" t="s">
        <v>19</v>
      </c>
      <c r="H31" s="4">
        <v>63.49</v>
      </c>
      <c r="I31" s="4">
        <v>75.260000000000005</v>
      </c>
      <c r="J31" s="4">
        <v>58.052941137390398</v>
      </c>
      <c r="K31" s="4">
        <v>40</v>
      </c>
      <c r="L31" s="4">
        <v>52.637058796173299</v>
      </c>
      <c r="M31" s="4" t="s">
        <v>20</v>
      </c>
      <c r="N31" s="4" t="s">
        <v>30</v>
      </c>
      <c r="O31" s="4" t="s">
        <v>22</v>
      </c>
      <c r="P31" s="4" t="s">
        <v>22</v>
      </c>
      <c r="Q31" s="4"/>
      <c r="R31" s="4"/>
    </row>
    <row r="32" spans="1:18" x14ac:dyDescent="0.25">
      <c r="A32" s="4">
        <v>4</v>
      </c>
      <c r="B32" s="23" t="s">
        <v>203</v>
      </c>
      <c r="C32" s="23"/>
      <c r="D32" s="23"/>
      <c r="E32" s="4" t="s">
        <v>204</v>
      </c>
      <c r="F32" s="4" t="s">
        <v>25</v>
      </c>
      <c r="G32" s="8" t="s">
        <v>19</v>
      </c>
      <c r="H32" s="4">
        <v>66.635999999999996</v>
      </c>
      <c r="I32" s="4">
        <v>82.055000000000007</v>
      </c>
      <c r="J32" s="4">
        <v>57.263472609834899</v>
      </c>
      <c r="K32" s="4">
        <v>41</v>
      </c>
      <c r="L32" s="4">
        <v>52.384430826884397</v>
      </c>
      <c r="M32" s="4" t="s">
        <v>20</v>
      </c>
      <c r="N32" s="4" t="s">
        <v>30</v>
      </c>
      <c r="O32" s="4" t="s">
        <v>22</v>
      </c>
      <c r="P32" s="4" t="s">
        <v>22</v>
      </c>
      <c r="Q32" s="4"/>
      <c r="R32" s="4"/>
    </row>
    <row r="33" spans="1:20" x14ac:dyDescent="0.25">
      <c r="A33" s="4">
        <v>5</v>
      </c>
      <c r="B33" s="23" t="s">
        <v>205</v>
      </c>
      <c r="C33" s="23"/>
      <c r="D33" s="23"/>
      <c r="E33" s="7">
        <v>27766</v>
      </c>
      <c r="F33" s="4" t="s">
        <v>25</v>
      </c>
      <c r="G33" s="8" t="s">
        <v>19</v>
      </c>
      <c r="H33" s="4">
        <v>58.51</v>
      </c>
      <c r="I33" s="4">
        <v>83.33</v>
      </c>
      <c r="J33" s="4">
        <v>49.734904296171798</v>
      </c>
      <c r="K33" s="4"/>
      <c r="L33" s="4" t="s">
        <v>40</v>
      </c>
      <c r="M33" s="4" t="s">
        <v>20</v>
      </c>
      <c r="N33" s="4" t="s">
        <v>41</v>
      </c>
      <c r="O33" s="4" t="s">
        <v>22</v>
      </c>
      <c r="P33" s="4" t="s">
        <v>22</v>
      </c>
      <c r="Q33" s="4"/>
      <c r="R33" s="4"/>
    </row>
    <row r="36" spans="1:20" ht="14.4" thickBot="1" x14ac:dyDescent="0.3"/>
    <row r="37" spans="1:20" ht="15" thickTop="1" thickBot="1" x14ac:dyDescent="0.3">
      <c r="A37" s="24" t="s">
        <v>0</v>
      </c>
      <c r="B37" s="24"/>
      <c r="C37" s="25" t="s">
        <v>42</v>
      </c>
      <c r="D37" s="26"/>
      <c r="E37" s="26"/>
      <c r="F37" s="26"/>
      <c r="G37" s="26"/>
      <c r="H37" s="26"/>
      <c r="I37" s="26"/>
      <c r="J37" s="26"/>
      <c r="K37" s="27"/>
      <c r="L37" s="28" t="s">
        <v>1</v>
      </c>
      <c r="M37" s="24"/>
      <c r="N37" s="29" t="s">
        <v>180</v>
      </c>
      <c r="O37" s="30"/>
      <c r="P37" s="2" t="s">
        <v>3</v>
      </c>
      <c r="Q37" s="3">
        <v>2</v>
      </c>
    </row>
    <row r="38" spans="1:20" ht="14.4" thickTop="1" x14ac:dyDescent="0.25"/>
    <row r="39" spans="1:20" x14ac:dyDescent="0.25">
      <c r="A39" s="6" t="s">
        <v>4</v>
      </c>
      <c r="B39" s="31" t="s">
        <v>5</v>
      </c>
      <c r="C39" s="31"/>
      <c r="D39" s="31"/>
      <c r="E39" s="6" t="s">
        <v>6</v>
      </c>
      <c r="F39" s="6" t="s">
        <v>7</v>
      </c>
      <c r="G39" s="6" t="s">
        <v>8</v>
      </c>
      <c r="H39" s="6" t="s">
        <v>9</v>
      </c>
      <c r="I39" s="6" t="s">
        <v>10</v>
      </c>
      <c r="J39" s="6" t="s">
        <v>11</v>
      </c>
      <c r="K39" s="6" t="s">
        <v>12</v>
      </c>
      <c r="L39" s="6" t="s">
        <v>13</v>
      </c>
      <c r="M39" s="6" t="s">
        <v>14</v>
      </c>
      <c r="N39" s="6" t="s">
        <v>15</v>
      </c>
      <c r="O39" s="6" t="s">
        <v>16</v>
      </c>
      <c r="P39" s="6" t="s">
        <v>17</v>
      </c>
      <c r="Q39" s="6"/>
      <c r="R39" s="6"/>
    </row>
    <row r="40" spans="1:20" ht="41.4" x14ac:dyDescent="0.25">
      <c r="A40" s="4">
        <v>1</v>
      </c>
      <c r="B40" s="23" t="s">
        <v>206</v>
      </c>
      <c r="C40" s="23"/>
      <c r="D40" s="23"/>
      <c r="E40" s="7">
        <v>27887</v>
      </c>
      <c r="F40" s="4" t="s">
        <v>25</v>
      </c>
      <c r="G40" s="8" t="s">
        <v>207</v>
      </c>
      <c r="H40" s="4">
        <v>59.45</v>
      </c>
      <c r="I40" s="4">
        <v>79.739999999999995</v>
      </c>
      <c r="J40" s="4">
        <v>52.139901555053903</v>
      </c>
      <c r="K40" s="4">
        <v>46</v>
      </c>
      <c r="L40" s="4">
        <v>50.297931088537702</v>
      </c>
      <c r="M40" s="4" t="s">
        <v>20</v>
      </c>
      <c r="N40" s="4" t="s">
        <v>21</v>
      </c>
      <c r="O40" s="4" t="s">
        <v>22</v>
      </c>
      <c r="P40" s="4" t="s">
        <v>22</v>
      </c>
      <c r="Q40" s="4"/>
      <c r="R40" s="4"/>
    </row>
    <row r="41" spans="1:20" ht="41.4" x14ac:dyDescent="0.25">
      <c r="A41" s="4">
        <v>2</v>
      </c>
      <c r="B41" s="23" t="s">
        <v>208</v>
      </c>
      <c r="C41" s="23"/>
      <c r="D41" s="23"/>
      <c r="E41" s="4" t="s">
        <v>209</v>
      </c>
      <c r="F41" s="4" t="s">
        <v>25</v>
      </c>
      <c r="G41" s="8" t="s">
        <v>210</v>
      </c>
      <c r="H41" s="4">
        <v>60.27</v>
      </c>
      <c r="I41" s="4">
        <v>82.32</v>
      </c>
      <c r="J41" s="4">
        <v>51.674642857142899</v>
      </c>
      <c r="K41" s="4">
        <v>47</v>
      </c>
      <c r="L41" s="4">
        <v>50.27225</v>
      </c>
      <c r="M41" s="4" t="s">
        <v>20</v>
      </c>
      <c r="N41" s="4" t="s">
        <v>21</v>
      </c>
      <c r="O41" s="4" t="s">
        <v>22</v>
      </c>
      <c r="P41" s="4" t="s">
        <v>22</v>
      </c>
      <c r="Q41" s="4"/>
      <c r="R41" s="4"/>
    </row>
    <row r="42" spans="1:20" x14ac:dyDescent="0.25">
      <c r="A42" s="13"/>
      <c r="B42" s="13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20" x14ac:dyDescent="0.25">
      <c r="A43" s="13"/>
      <c r="B43" s="13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0" ht="14.4" thickBot="1" x14ac:dyDescent="0.3">
      <c r="A44" s="13"/>
      <c r="B44" s="13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0" ht="15" thickTop="1" thickBot="1" x14ac:dyDescent="0.3">
      <c r="A45" s="36" t="s">
        <v>0</v>
      </c>
      <c r="B45" s="37"/>
      <c r="C45" s="38" t="s">
        <v>502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41" t="s">
        <v>1</v>
      </c>
      <c r="P45" s="37"/>
      <c r="Q45" s="32" t="s">
        <v>180</v>
      </c>
      <c r="R45" s="33"/>
      <c r="S45" s="18" t="s">
        <v>3</v>
      </c>
      <c r="T45" s="19">
        <v>10</v>
      </c>
    </row>
    <row r="46" spans="1:20" ht="14.4" thickTop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21" t="s">
        <v>4</v>
      </c>
      <c r="B47" s="34" t="s">
        <v>503</v>
      </c>
      <c r="C47" s="34"/>
      <c r="D47" s="34"/>
      <c r="E47" s="21" t="s">
        <v>504</v>
      </c>
      <c r="F47" s="21" t="s">
        <v>6</v>
      </c>
      <c r="G47" s="21" t="s">
        <v>7</v>
      </c>
      <c r="H47" s="21" t="s">
        <v>505</v>
      </c>
      <c r="I47" s="21" t="s">
        <v>506</v>
      </c>
      <c r="J47" s="21" t="s">
        <v>8</v>
      </c>
      <c r="K47" s="21" t="s">
        <v>9</v>
      </c>
      <c r="L47" s="21" t="s">
        <v>10</v>
      </c>
      <c r="M47" s="21" t="s">
        <v>11</v>
      </c>
      <c r="N47" s="21" t="s">
        <v>12</v>
      </c>
      <c r="O47" s="21" t="s">
        <v>13</v>
      </c>
      <c r="P47" s="21" t="s">
        <v>14</v>
      </c>
      <c r="Q47" s="21" t="s">
        <v>15</v>
      </c>
      <c r="R47" s="21" t="s">
        <v>16</v>
      </c>
      <c r="S47" s="21" t="s">
        <v>17</v>
      </c>
      <c r="T47" s="21"/>
    </row>
    <row r="48" spans="1:20" ht="27.6" x14ac:dyDescent="0.25">
      <c r="A48" s="5">
        <v>1</v>
      </c>
      <c r="B48" s="35" t="s">
        <v>507</v>
      </c>
      <c r="C48" s="35"/>
      <c r="D48" s="35"/>
      <c r="E48" s="17" t="s">
        <v>508</v>
      </c>
      <c r="F48" s="16">
        <v>30553</v>
      </c>
      <c r="G48" s="17" t="s">
        <v>25</v>
      </c>
      <c r="H48" s="17">
        <v>7800104378</v>
      </c>
      <c r="I48" s="17"/>
      <c r="J48" s="22" t="s">
        <v>8</v>
      </c>
      <c r="K48" s="17">
        <v>66.2</v>
      </c>
      <c r="L48" s="17">
        <v>82.52</v>
      </c>
      <c r="M48" s="1">
        <f>((K48/L48)*100+(K48/2))/2</f>
        <v>56.661488124091136</v>
      </c>
      <c r="N48" s="17">
        <v>51</v>
      </c>
      <c r="O48" s="1">
        <f t="shared" ref="O48:O53" si="0">(M48*0.7)+(N48*0.3)</f>
        <v>54.963041686863789</v>
      </c>
      <c r="P48" s="17"/>
      <c r="Q48" s="5" t="s">
        <v>519</v>
      </c>
      <c r="R48" s="8" t="s">
        <v>497</v>
      </c>
      <c r="S48" s="17"/>
      <c r="T48" s="17"/>
    </row>
    <row r="49" spans="1:20" ht="27.6" x14ac:dyDescent="0.25">
      <c r="A49" s="5">
        <v>2</v>
      </c>
      <c r="B49" s="23" t="s">
        <v>509</v>
      </c>
      <c r="C49" s="23"/>
      <c r="D49" s="23"/>
      <c r="E49" s="5" t="s">
        <v>510</v>
      </c>
      <c r="F49" s="7">
        <v>28318</v>
      </c>
      <c r="G49" s="5" t="s">
        <v>25</v>
      </c>
      <c r="H49" s="5">
        <v>7716208056</v>
      </c>
      <c r="I49" s="5"/>
      <c r="J49" s="8" t="s">
        <v>8</v>
      </c>
      <c r="K49" s="5">
        <v>56.34</v>
      </c>
      <c r="L49" s="5">
        <v>81.349999999999994</v>
      </c>
      <c r="M49" s="5">
        <f t="shared" ref="M49:M53" si="1">((K49/L49)*100+(K49/2))/2</f>
        <v>48.713149969268599</v>
      </c>
      <c r="N49" s="5">
        <v>63</v>
      </c>
      <c r="O49" s="5">
        <f t="shared" si="0"/>
        <v>52.999204978488017</v>
      </c>
      <c r="P49" s="5"/>
      <c r="Q49" s="5" t="s">
        <v>519</v>
      </c>
      <c r="R49" s="8" t="s">
        <v>497</v>
      </c>
      <c r="S49" s="5"/>
      <c r="T49" s="5"/>
    </row>
    <row r="50" spans="1:20" ht="27.6" x14ac:dyDescent="0.25">
      <c r="A50" s="5">
        <f t="shared" ref="A50:A53" si="2">A49+1</f>
        <v>3</v>
      </c>
      <c r="B50" s="23" t="s">
        <v>511</v>
      </c>
      <c r="C50" s="23"/>
      <c r="D50" s="23"/>
      <c r="E50" s="5" t="s">
        <v>512</v>
      </c>
      <c r="F50" s="7">
        <v>28126</v>
      </c>
      <c r="G50" s="5" t="s">
        <v>25</v>
      </c>
      <c r="H50" s="5">
        <v>7803009835</v>
      </c>
      <c r="I50" s="5"/>
      <c r="J50" s="8" t="s">
        <v>8</v>
      </c>
      <c r="K50" s="5">
        <v>63.45</v>
      </c>
      <c r="L50" s="5">
        <v>75.989999999999995</v>
      </c>
      <c r="M50" s="5">
        <f t="shared" si="1"/>
        <v>57.611414330833014</v>
      </c>
      <c r="N50" s="5">
        <v>55</v>
      </c>
      <c r="O50" s="5">
        <f t="shared" si="0"/>
        <v>56.827990031583106</v>
      </c>
      <c r="P50" s="5"/>
      <c r="Q50" s="5" t="s">
        <v>519</v>
      </c>
      <c r="R50" s="8" t="s">
        <v>497</v>
      </c>
      <c r="S50" s="5"/>
      <c r="T50" s="5"/>
    </row>
    <row r="51" spans="1:20" ht="27.6" x14ac:dyDescent="0.25">
      <c r="A51" s="5">
        <f t="shared" si="2"/>
        <v>4</v>
      </c>
      <c r="B51" s="23" t="s">
        <v>513</v>
      </c>
      <c r="C51" s="23"/>
      <c r="D51" s="23"/>
      <c r="E51" s="5" t="s">
        <v>514</v>
      </c>
      <c r="F51" s="7">
        <v>27760</v>
      </c>
      <c r="G51" s="5" t="s">
        <v>25</v>
      </c>
      <c r="H51" s="5">
        <v>7519242276</v>
      </c>
      <c r="I51" s="5"/>
      <c r="J51" s="8" t="s">
        <v>8</v>
      </c>
      <c r="K51" s="5">
        <v>57.41</v>
      </c>
      <c r="L51" s="5">
        <v>75.989999999999995</v>
      </c>
      <c r="M51" s="5">
        <f t="shared" si="1"/>
        <v>52.127207198315567</v>
      </c>
      <c r="N51" s="5">
        <v>51</v>
      </c>
      <c r="O51" s="5">
        <f t="shared" si="0"/>
        <v>51.789045038820895</v>
      </c>
      <c r="P51" s="5"/>
      <c r="Q51" s="5" t="s">
        <v>519</v>
      </c>
      <c r="R51" s="8" t="s">
        <v>497</v>
      </c>
      <c r="S51" s="5"/>
      <c r="T51" s="5"/>
    </row>
    <row r="52" spans="1:20" ht="27.6" x14ac:dyDescent="0.25">
      <c r="A52" s="5">
        <f t="shared" si="2"/>
        <v>5</v>
      </c>
      <c r="B52" s="23" t="s">
        <v>515</v>
      </c>
      <c r="C52" s="23"/>
      <c r="D52" s="23"/>
      <c r="E52" s="5" t="s">
        <v>516</v>
      </c>
      <c r="F52" s="7">
        <v>31772</v>
      </c>
      <c r="G52" s="5" t="s">
        <v>18</v>
      </c>
      <c r="H52" s="5">
        <v>7830625641</v>
      </c>
      <c r="I52" s="5"/>
      <c r="J52" s="8" t="s">
        <v>8</v>
      </c>
      <c r="K52" s="5">
        <v>62.78</v>
      </c>
      <c r="L52" s="5">
        <v>78.03</v>
      </c>
      <c r="M52" s="5">
        <f t="shared" si="1"/>
        <v>55.923117390747151</v>
      </c>
      <c r="N52" s="5">
        <v>51</v>
      </c>
      <c r="O52" s="5">
        <f t="shared" si="0"/>
        <v>54.446182173522999</v>
      </c>
      <c r="P52" s="5"/>
      <c r="Q52" s="5" t="s">
        <v>519</v>
      </c>
      <c r="R52" s="8" t="s">
        <v>497</v>
      </c>
      <c r="S52" s="5"/>
      <c r="T52" s="5"/>
    </row>
    <row r="53" spans="1:20" ht="27.6" x14ac:dyDescent="0.25">
      <c r="A53" s="5">
        <f t="shared" si="2"/>
        <v>6</v>
      </c>
      <c r="B53" s="23" t="s">
        <v>517</v>
      </c>
      <c r="C53" s="23"/>
      <c r="D53" s="23"/>
      <c r="E53" s="5" t="s">
        <v>518</v>
      </c>
      <c r="F53" s="7">
        <v>30745</v>
      </c>
      <c r="G53" s="5" t="s">
        <v>25</v>
      </c>
      <c r="H53" s="5">
        <v>7806545517</v>
      </c>
      <c r="I53" s="5"/>
      <c r="J53" s="8" t="s">
        <v>8</v>
      </c>
      <c r="K53" s="5">
        <v>64.311000000000007</v>
      </c>
      <c r="L53" s="5">
        <v>87.864000000000004</v>
      </c>
      <c r="M53" s="5">
        <f t="shared" si="1"/>
        <v>52.674649754165529</v>
      </c>
      <c r="N53" s="5">
        <v>70</v>
      </c>
      <c r="O53" s="5">
        <f t="shared" si="0"/>
        <v>57.872254827915867</v>
      </c>
      <c r="P53" s="5"/>
      <c r="Q53" s="5" t="s">
        <v>519</v>
      </c>
      <c r="R53" s="8" t="s">
        <v>497</v>
      </c>
      <c r="S53" s="5"/>
      <c r="T53" s="5"/>
    </row>
    <row r="56" spans="1:20" ht="14.4" thickBot="1" x14ac:dyDescent="0.3"/>
    <row r="57" spans="1:20" ht="15" thickTop="1" thickBot="1" x14ac:dyDescent="0.3">
      <c r="A57" s="24" t="s">
        <v>0</v>
      </c>
      <c r="B57" s="24"/>
      <c r="C57" s="25" t="s">
        <v>43</v>
      </c>
      <c r="D57" s="26"/>
      <c r="E57" s="26"/>
      <c r="F57" s="26"/>
      <c r="G57" s="26"/>
      <c r="H57" s="26"/>
      <c r="I57" s="26"/>
      <c r="J57" s="26"/>
      <c r="K57" s="27"/>
      <c r="L57" s="28" t="s">
        <v>1</v>
      </c>
      <c r="M57" s="24"/>
      <c r="N57" s="29" t="s">
        <v>180</v>
      </c>
      <c r="O57" s="30"/>
      <c r="P57" s="2" t="s">
        <v>3</v>
      </c>
      <c r="Q57" s="3">
        <v>3</v>
      </c>
    </row>
    <row r="58" spans="1:20" ht="14.4" thickTop="1" x14ac:dyDescent="0.25"/>
    <row r="59" spans="1:20" x14ac:dyDescent="0.25">
      <c r="A59" s="6" t="s">
        <v>4</v>
      </c>
      <c r="B59" s="31" t="s">
        <v>5</v>
      </c>
      <c r="C59" s="31"/>
      <c r="D59" s="31"/>
      <c r="E59" s="6" t="s">
        <v>6</v>
      </c>
      <c r="F59" s="6" t="s">
        <v>7</v>
      </c>
      <c r="G59" s="6" t="s">
        <v>8</v>
      </c>
      <c r="H59" s="6" t="s">
        <v>9</v>
      </c>
      <c r="I59" s="6" t="s">
        <v>10</v>
      </c>
      <c r="J59" s="6" t="s">
        <v>11</v>
      </c>
      <c r="K59" s="6" t="s">
        <v>12</v>
      </c>
      <c r="L59" s="6" t="s">
        <v>13</v>
      </c>
      <c r="M59" s="6" t="s">
        <v>14</v>
      </c>
      <c r="N59" s="6" t="s">
        <v>15</v>
      </c>
      <c r="O59" s="6" t="s">
        <v>16</v>
      </c>
      <c r="P59" s="6" t="s">
        <v>17</v>
      </c>
      <c r="Q59" s="6"/>
      <c r="R59" s="6"/>
    </row>
    <row r="60" spans="1:20" ht="41.4" x14ac:dyDescent="0.25">
      <c r="A60" s="4">
        <v>1</v>
      </c>
      <c r="B60" s="23" t="s">
        <v>211</v>
      </c>
      <c r="C60" s="23"/>
      <c r="D60" s="23"/>
      <c r="E60" s="7">
        <v>29103</v>
      </c>
      <c r="F60" s="4" t="s">
        <v>25</v>
      </c>
      <c r="G60" s="8" t="s">
        <v>212</v>
      </c>
      <c r="H60" s="4">
        <v>80.156000000000006</v>
      </c>
      <c r="I60" s="4" t="s">
        <v>22</v>
      </c>
      <c r="J60" s="4"/>
      <c r="K60" s="4">
        <v>49.16</v>
      </c>
      <c r="L60" s="4">
        <v>70.857200000000006</v>
      </c>
      <c r="M60" s="4" t="s">
        <v>20</v>
      </c>
      <c r="N60" s="4" t="s">
        <v>21</v>
      </c>
      <c r="O60" s="4" t="s">
        <v>22</v>
      </c>
      <c r="P60" s="4" t="s">
        <v>22</v>
      </c>
      <c r="Q60" s="4"/>
      <c r="R60" s="4"/>
    </row>
    <row r="61" spans="1:20" x14ac:dyDescent="0.25">
      <c r="A61" s="4">
        <v>2</v>
      </c>
      <c r="B61" s="23" t="s">
        <v>213</v>
      </c>
      <c r="C61" s="23"/>
      <c r="D61" s="23"/>
      <c r="E61" s="7">
        <v>33062</v>
      </c>
      <c r="F61" s="4" t="s">
        <v>25</v>
      </c>
      <c r="G61" s="8" t="s">
        <v>19</v>
      </c>
      <c r="H61" s="4">
        <v>77.278000000000006</v>
      </c>
      <c r="I61" s="4" t="s">
        <v>22</v>
      </c>
      <c r="J61" s="4"/>
      <c r="K61" s="4">
        <v>30.83</v>
      </c>
      <c r="L61" s="4">
        <v>63.343600000000002</v>
      </c>
      <c r="M61" s="4" t="s">
        <v>20</v>
      </c>
      <c r="N61" s="4" t="s">
        <v>21</v>
      </c>
      <c r="O61" s="4" t="s">
        <v>22</v>
      </c>
      <c r="P61" s="4" t="s">
        <v>22</v>
      </c>
      <c r="Q61" s="4"/>
      <c r="R61" s="4"/>
    </row>
    <row r="64" spans="1:20" ht="14.4" thickBot="1" x14ac:dyDescent="0.3"/>
    <row r="65" spans="1:18" ht="15" thickTop="1" thickBot="1" x14ac:dyDescent="0.3">
      <c r="A65" s="24" t="s">
        <v>0</v>
      </c>
      <c r="B65" s="24"/>
      <c r="C65" s="25" t="s">
        <v>86</v>
      </c>
      <c r="D65" s="26"/>
      <c r="E65" s="26"/>
      <c r="F65" s="26"/>
      <c r="G65" s="26"/>
      <c r="H65" s="26"/>
      <c r="I65" s="26"/>
      <c r="J65" s="26"/>
      <c r="K65" s="27"/>
      <c r="L65" s="28" t="s">
        <v>1</v>
      </c>
      <c r="M65" s="24"/>
      <c r="N65" s="29" t="s">
        <v>180</v>
      </c>
      <c r="O65" s="30"/>
      <c r="P65" s="2" t="s">
        <v>3</v>
      </c>
      <c r="Q65" s="3">
        <v>3</v>
      </c>
    </row>
    <row r="66" spans="1:18" ht="14.4" thickTop="1" x14ac:dyDescent="0.25"/>
    <row r="67" spans="1:18" x14ac:dyDescent="0.25">
      <c r="A67" s="6" t="s">
        <v>4</v>
      </c>
      <c r="B67" s="31" t="s">
        <v>5</v>
      </c>
      <c r="C67" s="31"/>
      <c r="D67" s="31"/>
      <c r="E67" s="6" t="s">
        <v>6</v>
      </c>
      <c r="F67" s="6" t="s">
        <v>7</v>
      </c>
      <c r="G67" s="6" t="s">
        <v>8</v>
      </c>
      <c r="H67" s="6" t="s">
        <v>9</v>
      </c>
      <c r="I67" s="6" t="s">
        <v>10</v>
      </c>
      <c r="J67" s="6" t="s">
        <v>11</v>
      </c>
      <c r="K67" s="6" t="s">
        <v>12</v>
      </c>
      <c r="L67" s="6" t="s">
        <v>13</v>
      </c>
      <c r="M67" s="6" t="s">
        <v>14</v>
      </c>
      <c r="N67" s="6" t="s">
        <v>15</v>
      </c>
      <c r="O67" s="6" t="s">
        <v>16</v>
      </c>
      <c r="P67" s="6" t="s">
        <v>17</v>
      </c>
      <c r="Q67" s="6"/>
      <c r="R67" s="6"/>
    </row>
    <row r="68" spans="1:18" x14ac:dyDescent="0.25">
      <c r="A68" s="4">
        <v>1</v>
      </c>
      <c r="B68" s="23" t="s">
        <v>214</v>
      </c>
      <c r="C68" s="23"/>
      <c r="D68" s="23"/>
      <c r="E68" s="4" t="s">
        <v>215</v>
      </c>
      <c r="F68" s="4" t="s">
        <v>25</v>
      </c>
      <c r="G68" s="8" t="s">
        <v>19</v>
      </c>
      <c r="H68" s="4">
        <v>77.494</v>
      </c>
      <c r="I68" s="4">
        <v>81.981999999999999</v>
      </c>
      <c r="J68" s="4">
        <v>66.636313788392599</v>
      </c>
      <c r="K68" s="4">
        <v>53.33</v>
      </c>
      <c r="L68" s="4">
        <v>62.644419651874799</v>
      </c>
      <c r="M68" s="4" t="s">
        <v>20</v>
      </c>
      <c r="N68" s="4" t="s">
        <v>26</v>
      </c>
      <c r="O68" s="4" t="s">
        <v>22</v>
      </c>
      <c r="P68" s="4" t="s">
        <v>22</v>
      </c>
      <c r="Q68" s="4"/>
      <c r="R68" s="4"/>
    </row>
    <row r="69" spans="1:18" x14ac:dyDescent="0.25">
      <c r="A69" s="4">
        <v>2</v>
      </c>
      <c r="B69" s="23" t="s">
        <v>216</v>
      </c>
      <c r="C69" s="23"/>
      <c r="D69" s="23"/>
      <c r="E69" s="7">
        <v>27821</v>
      </c>
      <c r="F69" s="4" t="s">
        <v>25</v>
      </c>
      <c r="G69" s="8" t="s">
        <v>19</v>
      </c>
      <c r="H69" s="4">
        <v>73.512</v>
      </c>
      <c r="I69" s="4">
        <v>79.873000000000005</v>
      </c>
      <c r="J69" s="4">
        <v>64.396053660185501</v>
      </c>
      <c r="K69" s="4">
        <v>45.41</v>
      </c>
      <c r="L69" s="4">
        <v>58.7002375621298</v>
      </c>
      <c r="M69" s="4" t="s">
        <v>20</v>
      </c>
      <c r="N69" s="4" t="s">
        <v>21</v>
      </c>
      <c r="O69" s="4" t="s">
        <v>22</v>
      </c>
      <c r="P69" s="4" t="s">
        <v>22</v>
      </c>
      <c r="Q69" s="4"/>
      <c r="R69" s="4"/>
    </row>
    <row r="70" spans="1:18" ht="41.4" x14ac:dyDescent="0.25">
      <c r="A70" s="4">
        <v>3</v>
      </c>
      <c r="B70" s="23" t="s">
        <v>217</v>
      </c>
      <c r="C70" s="23"/>
      <c r="D70" s="23"/>
      <c r="E70" s="7">
        <v>28127</v>
      </c>
      <c r="F70" s="4" t="s">
        <v>25</v>
      </c>
      <c r="G70" s="8" t="s">
        <v>218</v>
      </c>
      <c r="H70" s="4">
        <v>68.849999999999994</v>
      </c>
      <c r="I70" s="4">
        <v>79.239999999999995</v>
      </c>
      <c r="J70" s="4">
        <v>60.656467693084302</v>
      </c>
      <c r="K70" s="4">
        <v>47.91</v>
      </c>
      <c r="L70" s="4">
        <v>56.832527385158997</v>
      </c>
      <c r="M70" s="4" t="s">
        <v>20</v>
      </c>
      <c r="N70" s="4" t="s">
        <v>21</v>
      </c>
      <c r="O70" s="4" t="s">
        <v>22</v>
      </c>
      <c r="P70" s="4" t="s">
        <v>22</v>
      </c>
      <c r="Q70" s="4"/>
      <c r="R70" s="4"/>
    </row>
    <row r="71" spans="1:18" x14ac:dyDescent="0.25">
      <c r="A71" s="4">
        <v>4</v>
      </c>
      <c r="B71" s="23" t="s">
        <v>219</v>
      </c>
      <c r="C71" s="23"/>
      <c r="D71" s="23"/>
      <c r="E71" s="7">
        <v>31689</v>
      </c>
      <c r="F71" s="4" t="s">
        <v>25</v>
      </c>
      <c r="G71" s="8" t="s">
        <v>19</v>
      </c>
      <c r="H71" s="4">
        <v>73.92</v>
      </c>
      <c r="I71" s="4">
        <v>87.361000000000004</v>
      </c>
      <c r="J71" s="4">
        <v>60.787208021886201</v>
      </c>
      <c r="K71" s="4">
        <v>33.75</v>
      </c>
      <c r="L71" s="4">
        <v>52.676045615320298</v>
      </c>
      <c r="M71" s="4" t="s">
        <v>20</v>
      </c>
      <c r="N71" s="4" t="s">
        <v>30</v>
      </c>
      <c r="O71" s="4" t="s">
        <v>22</v>
      </c>
      <c r="P71" s="4" t="s">
        <v>22</v>
      </c>
      <c r="Q71" s="4"/>
      <c r="R71" s="4"/>
    </row>
    <row r="72" spans="1:18" ht="41.4" x14ac:dyDescent="0.25">
      <c r="A72" s="4">
        <v>5</v>
      </c>
      <c r="B72" s="23" t="s">
        <v>220</v>
      </c>
      <c r="C72" s="23"/>
      <c r="D72" s="23"/>
      <c r="E72" s="4" t="s">
        <v>221</v>
      </c>
      <c r="F72" s="4" t="s">
        <v>25</v>
      </c>
      <c r="G72" s="8" t="s">
        <v>135</v>
      </c>
      <c r="H72" s="4">
        <v>65.265000000000001</v>
      </c>
      <c r="I72" s="4">
        <v>79.873000000000005</v>
      </c>
      <c r="J72" s="4">
        <v>57.171733079388503</v>
      </c>
      <c r="K72" s="4">
        <v>41.66</v>
      </c>
      <c r="L72" s="4">
        <v>52.5182131555719</v>
      </c>
      <c r="M72" s="4" t="s">
        <v>20</v>
      </c>
      <c r="N72" s="4" t="s">
        <v>30</v>
      </c>
      <c r="O72" s="4" t="s">
        <v>22</v>
      </c>
      <c r="P72" s="4" t="s">
        <v>22</v>
      </c>
      <c r="Q72" s="4"/>
      <c r="R72" s="4"/>
    </row>
    <row r="73" spans="1:18" x14ac:dyDescent="0.25">
      <c r="A73" s="4">
        <v>6</v>
      </c>
      <c r="B73" s="23" t="s">
        <v>222</v>
      </c>
      <c r="C73" s="23"/>
      <c r="D73" s="23"/>
      <c r="E73" s="4" t="s">
        <v>223</v>
      </c>
      <c r="F73" s="4" t="s">
        <v>25</v>
      </c>
      <c r="G73" s="8" t="s">
        <v>19</v>
      </c>
      <c r="H73" s="4">
        <v>65.637</v>
      </c>
      <c r="I73" s="4">
        <v>85.694999999999993</v>
      </c>
      <c r="J73" s="4">
        <v>54.706116795028898</v>
      </c>
      <c r="K73" s="4">
        <v>46.66</v>
      </c>
      <c r="L73" s="4">
        <v>52.292281756520197</v>
      </c>
      <c r="M73" s="4" t="s">
        <v>20</v>
      </c>
      <c r="N73" s="4" t="s">
        <v>30</v>
      </c>
      <c r="O73" s="4" t="s">
        <v>22</v>
      </c>
      <c r="P73" s="4" t="s">
        <v>22</v>
      </c>
      <c r="Q73" s="4"/>
      <c r="R73" s="4"/>
    </row>
    <row r="74" spans="1:18" x14ac:dyDescent="0.25">
      <c r="A74" s="4">
        <v>7</v>
      </c>
      <c r="B74" s="23" t="s">
        <v>224</v>
      </c>
      <c r="C74" s="23"/>
      <c r="D74" s="23"/>
      <c r="E74" s="4" t="s">
        <v>225</v>
      </c>
      <c r="F74" s="4" t="s">
        <v>25</v>
      </c>
      <c r="G74" s="8" t="s">
        <v>19</v>
      </c>
      <c r="H74" s="4">
        <v>66.844999999999999</v>
      </c>
      <c r="I74" s="4">
        <v>85.397000000000006</v>
      </c>
      <c r="J74" s="4">
        <v>55.849041725704602</v>
      </c>
      <c r="K74" s="4">
        <v>39.58</v>
      </c>
      <c r="L74" s="4">
        <v>50.9683292079932</v>
      </c>
      <c r="M74" s="4" t="s">
        <v>20</v>
      </c>
      <c r="N74" s="4" t="s">
        <v>30</v>
      </c>
      <c r="O74" s="4" t="s">
        <v>22</v>
      </c>
      <c r="P74" s="4" t="s">
        <v>22</v>
      </c>
      <c r="Q74" s="4"/>
      <c r="R74" s="4"/>
    </row>
    <row r="75" spans="1:18" x14ac:dyDescent="0.25">
      <c r="A75" s="4">
        <v>8</v>
      </c>
      <c r="B75" s="23" t="s">
        <v>226</v>
      </c>
      <c r="C75" s="23"/>
      <c r="D75" s="23"/>
      <c r="E75" s="7">
        <v>35220</v>
      </c>
      <c r="F75" s="4" t="s">
        <v>25</v>
      </c>
      <c r="G75" s="8" t="s">
        <v>19</v>
      </c>
      <c r="H75" s="4">
        <v>69.215000000000003</v>
      </c>
      <c r="I75" s="4">
        <v>85.694999999999993</v>
      </c>
      <c r="J75" s="4">
        <v>57.688253179882103</v>
      </c>
      <c r="K75" s="4">
        <v>32.5</v>
      </c>
      <c r="L75" s="4">
        <v>50.131777225917503</v>
      </c>
      <c r="M75" s="4" t="s">
        <v>20</v>
      </c>
      <c r="N75" s="4" t="s">
        <v>30</v>
      </c>
      <c r="O75" s="4" t="s">
        <v>22</v>
      </c>
      <c r="P75" s="4" t="s">
        <v>22</v>
      </c>
      <c r="Q75" s="4"/>
      <c r="R75" s="4"/>
    </row>
    <row r="76" spans="1:18" x14ac:dyDescent="0.25">
      <c r="A76" s="4">
        <v>9</v>
      </c>
      <c r="B76" s="23" t="s">
        <v>227</v>
      </c>
      <c r="C76" s="23"/>
      <c r="D76" s="23"/>
      <c r="E76" s="7">
        <v>32874</v>
      </c>
      <c r="F76" s="4" t="s">
        <v>25</v>
      </c>
      <c r="G76" s="8" t="s">
        <v>19</v>
      </c>
      <c r="H76" s="4">
        <v>63.228000000000002</v>
      </c>
      <c r="I76" s="4">
        <v>82.453999999999994</v>
      </c>
      <c r="J76" s="4">
        <v>54.148378223009203</v>
      </c>
      <c r="K76" s="4">
        <v>32.5</v>
      </c>
      <c r="L76" s="4">
        <v>47.653864756106401</v>
      </c>
      <c r="M76" s="4" t="s">
        <v>20</v>
      </c>
      <c r="N76" s="4" t="s">
        <v>30</v>
      </c>
      <c r="O76" s="4" t="s">
        <v>22</v>
      </c>
      <c r="P76" s="4" t="s">
        <v>22</v>
      </c>
      <c r="Q76" s="4"/>
      <c r="R76" s="4"/>
    </row>
    <row r="77" spans="1:18" x14ac:dyDescent="0.25">
      <c r="A77" s="4">
        <v>10</v>
      </c>
      <c r="B77" s="23" t="s">
        <v>228</v>
      </c>
      <c r="C77" s="23"/>
      <c r="D77" s="23"/>
      <c r="E77" s="4" t="s">
        <v>229</v>
      </c>
      <c r="F77" s="4" t="s">
        <v>18</v>
      </c>
      <c r="G77" s="8" t="s">
        <v>19</v>
      </c>
      <c r="H77" s="4">
        <v>62.146999999999998</v>
      </c>
      <c r="I77" s="4">
        <v>87.825000000000003</v>
      </c>
      <c r="J77" s="4">
        <v>50.917905707372597</v>
      </c>
      <c r="K77" s="4">
        <v>37.909999999999997</v>
      </c>
      <c r="L77" s="4">
        <v>47.015533995160801</v>
      </c>
      <c r="M77" s="4" t="s">
        <v>20</v>
      </c>
      <c r="N77" s="4" t="s">
        <v>30</v>
      </c>
      <c r="O77" s="4" t="s">
        <v>22</v>
      </c>
      <c r="P77" s="4" t="s">
        <v>22</v>
      </c>
      <c r="Q77" s="4"/>
      <c r="R77" s="4"/>
    </row>
    <row r="78" spans="1:18" x14ac:dyDescent="0.25">
      <c r="A78" s="4">
        <v>11</v>
      </c>
      <c r="B78" s="23" t="s">
        <v>230</v>
      </c>
      <c r="C78" s="23"/>
      <c r="D78" s="23"/>
      <c r="E78" s="7">
        <v>33485</v>
      </c>
      <c r="F78" s="4" t="s">
        <v>18</v>
      </c>
      <c r="G78" s="8" t="s">
        <v>19</v>
      </c>
      <c r="H78" s="4">
        <v>63.866999999999997</v>
      </c>
      <c r="I78" s="4">
        <v>85.694999999999993</v>
      </c>
      <c r="J78" s="4">
        <v>53.230884430246803</v>
      </c>
      <c r="K78" s="4">
        <v>32.08</v>
      </c>
      <c r="L78" s="4">
        <v>46.8856191011728</v>
      </c>
      <c r="M78" s="4" t="s">
        <v>20</v>
      </c>
      <c r="N78" s="4" t="s">
        <v>30</v>
      </c>
      <c r="O78" s="4" t="s">
        <v>22</v>
      </c>
      <c r="P78" s="4" t="s">
        <v>22</v>
      </c>
      <c r="Q78" s="4"/>
      <c r="R78" s="4"/>
    </row>
    <row r="81" spans="1:18" ht="14.4" thickBot="1" x14ac:dyDescent="0.3"/>
    <row r="82" spans="1:18" ht="15" thickTop="1" thickBot="1" x14ac:dyDescent="0.3">
      <c r="A82" s="24" t="s">
        <v>0</v>
      </c>
      <c r="B82" s="24"/>
      <c r="C82" s="25" t="s">
        <v>142</v>
      </c>
      <c r="D82" s="26"/>
      <c r="E82" s="26"/>
      <c r="F82" s="26"/>
      <c r="G82" s="26"/>
      <c r="H82" s="26"/>
      <c r="I82" s="26"/>
      <c r="J82" s="26"/>
      <c r="K82" s="27"/>
      <c r="L82" s="28" t="s">
        <v>1</v>
      </c>
      <c r="M82" s="24"/>
      <c r="N82" s="29" t="s">
        <v>180</v>
      </c>
      <c r="O82" s="30"/>
      <c r="P82" s="2" t="s">
        <v>3</v>
      </c>
      <c r="Q82" s="3">
        <v>1</v>
      </c>
    </row>
    <row r="83" spans="1:18" ht="14.4" thickTop="1" x14ac:dyDescent="0.25"/>
    <row r="84" spans="1:18" x14ac:dyDescent="0.25">
      <c r="A84" s="6" t="s">
        <v>4</v>
      </c>
      <c r="B84" s="31" t="s">
        <v>5</v>
      </c>
      <c r="C84" s="31"/>
      <c r="D84" s="31"/>
      <c r="E84" s="6" t="s">
        <v>6</v>
      </c>
      <c r="F84" s="6" t="s">
        <v>7</v>
      </c>
      <c r="G84" s="6" t="s">
        <v>8</v>
      </c>
      <c r="H84" s="6" t="s">
        <v>9</v>
      </c>
      <c r="I84" s="6" t="s">
        <v>10</v>
      </c>
      <c r="J84" s="6" t="s">
        <v>11</v>
      </c>
      <c r="K84" s="6" t="s">
        <v>12</v>
      </c>
      <c r="L84" s="6" t="s">
        <v>13</v>
      </c>
      <c r="M84" s="6" t="s">
        <v>14</v>
      </c>
      <c r="N84" s="6" t="s">
        <v>15</v>
      </c>
      <c r="O84" s="6" t="s">
        <v>16</v>
      </c>
      <c r="P84" s="6" t="s">
        <v>17</v>
      </c>
      <c r="Q84" s="6"/>
      <c r="R84" s="6"/>
    </row>
    <row r="85" spans="1:18" x14ac:dyDescent="0.25">
      <c r="A85" s="4">
        <v>1</v>
      </c>
      <c r="B85" s="23" t="s">
        <v>231</v>
      </c>
      <c r="C85" s="23"/>
      <c r="D85" s="23"/>
      <c r="E85" s="4" t="s">
        <v>232</v>
      </c>
      <c r="F85" s="4" t="s">
        <v>18</v>
      </c>
      <c r="G85" s="8" t="s">
        <v>19</v>
      </c>
      <c r="H85" s="4">
        <v>62.85</v>
      </c>
      <c r="I85" s="4">
        <v>85.07</v>
      </c>
      <c r="J85" s="4">
        <v>52.6526669213589</v>
      </c>
      <c r="K85" s="4">
        <v>47</v>
      </c>
      <c r="L85" s="4">
        <v>50.9568668449512</v>
      </c>
      <c r="M85" s="4" t="s">
        <v>20</v>
      </c>
      <c r="N85" s="4" t="s">
        <v>21</v>
      </c>
      <c r="O85" s="4" t="s">
        <v>22</v>
      </c>
      <c r="P85" s="4" t="s">
        <v>22</v>
      </c>
      <c r="Q85" s="4"/>
      <c r="R85" s="4"/>
    </row>
    <row r="88" spans="1:18" ht="14.4" thickBot="1" x14ac:dyDescent="0.3"/>
    <row r="89" spans="1:18" ht="15" thickTop="1" thickBot="1" x14ac:dyDescent="0.3">
      <c r="A89" s="24" t="s">
        <v>0</v>
      </c>
      <c r="B89" s="24"/>
      <c r="C89" s="25" t="s">
        <v>144</v>
      </c>
      <c r="D89" s="26"/>
      <c r="E89" s="26"/>
      <c r="F89" s="26"/>
      <c r="G89" s="26"/>
      <c r="H89" s="26"/>
      <c r="I89" s="26"/>
      <c r="J89" s="26"/>
      <c r="K89" s="27"/>
      <c r="L89" s="28" t="s">
        <v>1</v>
      </c>
      <c r="M89" s="24"/>
      <c r="N89" s="29" t="s">
        <v>180</v>
      </c>
      <c r="O89" s="30"/>
      <c r="P89" s="2" t="s">
        <v>3</v>
      </c>
      <c r="Q89" s="3">
        <v>2</v>
      </c>
    </row>
    <row r="90" spans="1:18" ht="14.4" thickTop="1" x14ac:dyDescent="0.25"/>
    <row r="91" spans="1:18" x14ac:dyDescent="0.25">
      <c r="A91" s="6" t="s">
        <v>4</v>
      </c>
      <c r="B91" s="31" t="s">
        <v>5</v>
      </c>
      <c r="C91" s="31"/>
      <c r="D91" s="31"/>
      <c r="E91" s="6" t="s">
        <v>6</v>
      </c>
      <c r="F91" s="6" t="s">
        <v>7</v>
      </c>
      <c r="G91" s="6" t="s">
        <v>8</v>
      </c>
      <c r="H91" s="6" t="s">
        <v>9</v>
      </c>
      <c r="I91" s="6" t="s">
        <v>10</v>
      </c>
      <c r="J91" s="6" t="s">
        <v>11</v>
      </c>
      <c r="K91" s="6" t="s">
        <v>12</v>
      </c>
      <c r="L91" s="6" t="s">
        <v>13</v>
      </c>
      <c r="M91" s="6" t="s">
        <v>14</v>
      </c>
      <c r="N91" s="6" t="s">
        <v>15</v>
      </c>
      <c r="O91" s="6" t="s">
        <v>16</v>
      </c>
      <c r="P91" s="6" t="s">
        <v>17</v>
      </c>
      <c r="Q91" s="6"/>
      <c r="R91" s="6"/>
    </row>
    <row r="92" spans="1:18" ht="41.4" x14ac:dyDescent="0.25">
      <c r="A92" s="4">
        <v>1</v>
      </c>
      <c r="B92" s="23" t="s">
        <v>233</v>
      </c>
      <c r="C92" s="23"/>
      <c r="D92" s="23"/>
      <c r="E92" s="4" t="s">
        <v>234</v>
      </c>
      <c r="F92" s="4" t="s">
        <v>25</v>
      </c>
      <c r="G92" s="8" t="s">
        <v>235</v>
      </c>
      <c r="H92" s="4">
        <v>66.290999999999997</v>
      </c>
      <c r="I92" s="4">
        <v>85.936000000000007</v>
      </c>
      <c r="J92" s="4">
        <v>55.142732312418502</v>
      </c>
      <c r="K92" s="4">
        <v>58</v>
      </c>
      <c r="L92" s="4">
        <v>55.999912618692903</v>
      </c>
      <c r="M92" s="4" t="s">
        <v>20</v>
      </c>
      <c r="N92" s="4" t="s">
        <v>26</v>
      </c>
      <c r="O92" s="4" t="s">
        <v>22</v>
      </c>
      <c r="P92" s="4" t="s">
        <v>22</v>
      </c>
      <c r="Q92" s="4"/>
      <c r="R92" s="4"/>
    </row>
    <row r="93" spans="1:18" x14ac:dyDescent="0.25">
      <c r="A93" s="4">
        <v>2</v>
      </c>
      <c r="B93" s="23" t="s">
        <v>236</v>
      </c>
      <c r="C93" s="23"/>
      <c r="D93" s="23"/>
      <c r="E93" s="7">
        <v>33362</v>
      </c>
      <c r="F93" s="4" t="s">
        <v>18</v>
      </c>
      <c r="G93" s="8" t="s">
        <v>19</v>
      </c>
      <c r="H93" s="4">
        <v>68.09</v>
      </c>
      <c r="I93" s="4">
        <v>92.103999999999999</v>
      </c>
      <c r="J93" s="4">
        <v>53.9861497871971</v>
      </c>
      <c r="K93" s="4">
        <v>52</v>
      </c>
      <c r="L93" s="4">
        <v>53.390304851038003</v>
      </c>
      <c r="M93" s="4" t="s">
        <v>20</v>
      </c>
      <c r="N93" s="4" t="s">
        <v>26</v>
      </c>
      <c r="O93" s="4" t="s">
        <v>22</v>
      </c>
      <c r="P93" s="4" t="s">
        <v>22</v>
      </c>
      <c r="Q93" s="4"/>
      <c r="R93" s="4"/>
    </row>
    <row r="94" spans="1:18" ht="41.4" x14ac:dyDescent="0.25">
      <c r="A94" s="4">
        <v>3</v>
      </c>
      <c r="B94" s="23" t="s">
        <v>237</v>
      </c>
      <c r="C94" s="23"/>
      <c r="D94" s="23"/>
      <c r="E94" s="4" t="s">
        <v>238</v>
      </c>
      <c r="F94" s="4" t="s">
        <v>18</v>
      </c>
      <c r="G94" s="8" t="s">
        <v>239</v>
      </c>
      <c r="H94" s="4">
        <v>82.311999999999998</v>
      </c>
      <c r="I94" s="4">
        <v>84.119</v>
      </c>
      <c r="J94" s="4">
        <v>69.503926366219304</v>
      </c>
      <c r="K94" s="4">
        <v>44</v>
      </c>
      <c r="L94" s="4">
        <v>61.852748456353503</v>
      </c>
      <c r="M94" s="4" t="s">
        <v>20</v>
      </c>
      <c r="N94" s="4" t="s">
        <v>30</v>
      </c>
      <c r="O94" s="4" t="s">
        <v>22</v>
      </c>
      <c r="P94" s="4" t="s">
        <v>22</v>
      </c>
      <c r="Q94" s="4"/>
      <c r="R94" s="4"/>
    </row>
    <row r="95" spans="1:18" x14ac:dyDescent="0.25">
      <c r="A95" s="4">
        <v>4</v>
      </c>
      <c r="B95" s="23" t="s">
        <v>240</v>
      </c>
      <c r="C95" s="23"/>
      <c r="D95" s="23"/>
      <c r="E95" s="7">
        <v>34061</v>
      </c>
      <c r="F95" s="4" t="s">
        <v>18</v>
      </c>
      <c r="G95" s="8" t="s">
        <v>19</v>
      </c>
      <c r="H95" s="4">
        <v>73.149000000000001</v>
      </c>
      <c r="I95" s="4">
        <v>87.247</v>
      </c>
      <c r="J95" s="4">
        <v>60.207889105069498</v>
      </c>
      <c r="K95" s="4">
        <v>37</v>
      </c>
      <c r="L95" s="4">
        <v>53.245522373548603</v>
      </c>
      <c r="M95" s="4" t="s">
        <v>20</v>
      </c>
      <c r="N95" s="4" t="s">
        <v>30</v>
      </c>
      <c r="O95" s="4" t="s">
        <v>22</v>
      </c>
      <c r="P95" s="4" t="s">
        <v>22</v>
      </c>
      <c r="Q95" s="4"/>
      <c r="R95" s="4"/>
    </row>
    <row r="96" spans="1:18" x14ac:dyDescent="0.25">
      <c r="A96" s="4">
        <v>5</v>
      </c>
      <c r="B96" s="23" t="s">
        <v>241</v>
      </c>
      <c r="C96" s="23"/>
      <c r="D96" s="23"/>
      <c r="E96" s="4" t="s">
        <v>242</v>
      </c>
      <c r="F96" s="4" t="s">
        <v>18</v>
      </c>
      <c r="G96" s="8" t="s">
        <v>19</v>
      </c>
      <c r="H96" s="4">
        <v>59.68</v>
      </c>
      <c r="I96" s="4">
        <v>76.53</v>
      </c>
      <c r="J96" s="4">
        <v>53.911245263295399</v>
      </c>
      <c r="K96" s="4">
        <v>22</v>
      </c>
      <c r="L96" s="4">
        <v>44.337871684306798</v>
      </c>
      <c r="M96" s="4" t="s">
        <v>20</v>
      </c>
      <c r="N96" s="4" t="s">
        <v>30</v>
      </c>
      <c r="O96" s="4" t="s">
        <v>22</v>
      </c>
      <c r="P96" s="4" t="s">
        <v>22</v>
      </c>
      <c r="Q96" s="4"/>
      <c r="R96" s="4"/>
    </row>
    <row r="97" spans="1:18" x14ac:dyDescent="0.25">
      <c r="A97" s="4">
        <v>6</v>
      </c>
      <c r="B97" s="23" t="s">
        <v>243</v>
      </c>
      <c r="C97" s="23"/>
      <c r="D97" s="23"/>
      <c r="E97" s="7">
        <v>31083</v>
      </c>
      <c r="F97" s="4" t="s">
        <v>25</v>
      </c>
      <c r="G97" s="8" t="s">
        <v>19</v>
      </c>
      <c r="H97" s="4">
        <v>56.92</v>
      </c>
      <c r="I97" s="4">
        <v>78.709999999999994</v>
      </c>
      <c r="J97" s="4">
        <v>50.388048532588002</v>
      </c>
      <c r="K97" s="4">
        <v>30</v>
      </c>
      <c r="L97" s="4">
        <v>44.2716339728116</v>
      </c>
      <c r="M97" s="4" t="s">
        <v>20</v>
      </c>
      <c r="N97" s="4" t="s">
        <v>30</v>
      </c>
      <c r="O97" s="4" t="s">
        <v>22</v>
      </c>
      <c r="P97" s="4" t="s">
        <v>22</v>
      </c>
      <c r="Q97" s="4"/>
      <c r="R97" s="4"/>
    </row>
    <row r="100" spans="1:18" ht="14.4" thickBot="1" x14ac:dyDescent="0.3"/>
    <row r="101" spans="1:18" ht="15" thickTop="1" thickBot="1" x14ac:dyDescent="0.3">
      <c r="A101" s="24" t="s">
        <v>0</v>
      </c>
      <c r="B101" s="24"/>
      <c r="C101" s="25" t="s">
        <v>145</v>
      </c>
      <c r="D101" s="26"/>
      <c r="E101" s="26"/>
      <c r="F101" s="26"/>
      <c r="G101" s="26"/>
      <c r="H101" s="26"/>
      <c r="I101" s="26"/>
      <c r="J101" s="26"/>
      <c r="K101" s="27"/>
      <c r="L101" s="28" t="s">
        <v>1</v>
      </c>
      <c r="M101" s="24"/>
      <c r="N101" s="29" t="s">
        <v>180</v>
      </c>
      <c r="O101" s="30"/>
      <c r="P101" s="2" t="s">
        <v>3</v>
      </c>
      <c r="Q101" s="3">
        <v>1</v>
      </c>
    </row>
    <row r="102" spans="1:18" ht="14.4" thickTop="1" x14ac:dyDescent="0.25"/>
    <row r="103" spans="1:18" x14ac:dyDescent="0.25">
      <c r="A103" s="6" t="s">
        <v>4</v>
      </c>
      <c r="B103" s="31" t="s">
        <v>5</v>
      </c>
      <c r="C103" s="31"/>
      <c r="D103" s="31"/>
      <c r="E103" s="6" t="s">
        <v>6</v>
      </c>
      <c r="F103" s="6" t="s">
        <v>7</v>
      </c>
      <c r="G103" s="6" t="s">
        <v>8</v>
      </c>
      <c r="H103" s="6" t="s">
        <v>9</v>
      </c>
      <c r="I103" s="6" t="s">
        <v>10</v>
      </c>
      <c r="J103" s="6" t="s">
        <v>11</v>
      </c>
      <c r="K103" s="6" t="s">
        <v>12</v>
      </c>
      <c r="L103" s="6" t="s">
        <v>13</v>
      </c>
      <c r="M103" s="6" t="s">
        <v>14</v>
      </c>
      <c r="N103" s="6" t="s">
        <v>15</v>
      </c>
      <c r="O103" s="6" t="s">
        <v>16</v>
      </c>
      <c r="P103" s="6" t="s">
        <v>17</v>
      </c>
      <c r="Q103" s="6"/>
      <c r="R103" s="6"/>
    </row>
    <row r="104" spans="1:18" x14ac:dyDescent="0.25">
      <c r="A104" s="4">
        <v>1</v>
      </c>
      <c r="B104" s="23" t="s">
        <v>244</v>
      </c>
      <c r="C104" s="23"/>
      <c r="D104" s="23"/>
      <c r="E104" s="7">
        <v>33305</v>
      </c>
      <c r="F104" s="4" t="s">
        <v>18</v>
      </c>
      <c r="G104" s="8" t="s">
        <v>19</v>
      </c>
      <c r="H104" s="4">
        <v>63.37</v>
      </c>
      <c r="I104" s="4">
        <v>83.37</v>
      </c>
      <c r="J104" s="4">
        <v>53.847777677821803</v>
      </c>
      <c r="K104" s="4">
        <v>50</v>
      </c>
      <c r="L104" s="4">
        <v>52.693444374475298</v>
      </c>
      <c r="M104" s="4" t="s">
        <v>20</v>
      </c>
      <c r="N104" s="4" t="s">
        <v>26</v>
      </c>
      <c r="O104" s="4" t="s">
        <v>22</v>
      </c>
      <c r="P104" s="4" t="s">
        <v>22</v>
      </c>
      <c r="Q104" s="4"/>
      <c r="R104" s="4"/>
    </row>
    <row r="105" spans="1:18" x14ac:dyDescent="0.25">
      <c r="A105" s="4">
        <v>2</v>
      </c>
      <c r="B105" s="23" t="s">
        <v>245</v>
      </c>
      <c r="C105" s="23"/>
      <c r="D105" s="23"/>
      <c r="E105" s="4" t="s">
        <v>246</v>
      </c>
      <c r="F105" s="4" t="s">
        <v>18</v>
      </c>
      <c r="G105" s="8" t="s">
        <v>19</v>
      </c>
      <c r="H105" s="4">
        <v>72.239999999999995</v>
      </c>
      <c r="I105" s="4">
        <v>91.385000000000005</v>
      </c>
      <c r="J105" s="4">
        <v>57.585086173879702</v>
      </c>
      <c r="K105" s="4">
        <v>46</v>
      </c>
      <c r="L105" s="4">
        <v>54.109560321715797</v>
      </c>
      <c r="M105" s="4" t="s">
        <v>20</v>
      </c>
      <c r="N105" s="4" t="s">
        <v>30</v>
      </c>
      <c r="O105" s="4" t="s">
        <v>22</v>
      </c>
      <c r="P105" s="4" t="s">
        <v>22</v>
      </c>
      <c r="Q105" s="4"/>
      <c r="R105" s="4"/>
    </row>
    <row r="106" spans="1:18" x14ac:dyDescent="0.25">
      <c r="A106" s="4">
        <v>3</v>
      </c>
      <c r="B106" s="23" t="s">
        <v>247</v>
      </c>
      <c r="C106" s="23"/>
      <c r="D106" s="23"/>
      <c r="E106" s="4" t="s">
        <v>248</v>
      </c>
      <c r="F106" s="4" t="s">
        <v>18</v>
      </c>
      <c r="G106" s="8" t="s">
        <v>19</v>
      </c>
      <c r="H106" s="4">
        <v>66.998000000000005</v>
      </c>
      <c r="I106" s="4">
        <v>85.352000000000004</v>
      </c>
      <c r="J106" s="4">
        <v>55.997555112943999</v>
      </c>
      <c r="K106" s="4">
        <v>29</v>
      </c>
      <c r="L106" s="4">
        <v>47.898288579060797</v>
      </c>
      <c r="M106" s="4" t="s">
        <v>20</v>
      </c>
      <c r="N106" s="4" t="s">
        <v>30</v>
      </c>
      <c r="O106" s="4" t="s">
        <v>22</v>
      </c>
      <c r="P106" s="4" t="s">
        <v>22</v>
      </c>
      <c r="Q106" s="4"/>
      <c r="R106" s="4"/>
    </row>
    <row r="107" spans="1:18" ht="41.4" x14ac:dyDescent="0.25">
      <c r="A107" s="4">
        <v>4</v>
      </c>
      <c r="B107" s="23" t="s">
        <v>249</v>
      </c>
      <c r="C107" s="23"/>
      <c r="D107" s="23"/>
      <c r="E107" s="4" t="s">
        <v>250</v>
      </c>
      <c r="F107" s="4" t="s">
        <v>25</v>
      </c>
      <c r="G107" s="8" t="s">
        <v>251</v>
      </c>
      <c r="H107" s="4">
        <v>69.98</v>
      </c>
      <c r="I107" s="4">
        <v>88.49</v>
      </c>
      <c r="J107" s="4">
        <v>57.036191095039001</v>
      </c>
      <c r="K107" s="4">
        <v>26</v>
      </c>
      <c r="L107" s="4">
        <v>47.725333766527299</v>
      </c>
      <c r="M107" s="4" t="s">
        <v>20</v>
      </c>
      <c r="N107" s="4" t="s">
        <v>30</v>
      </c>
      <c r="O107" s="4" t="s">
        <v>22</v>
      </c>
      <c r="P107" s="4" t="s">
        <v>22</v>
      </c>
      <c r="Q107" s="4"/>
      <c r="R107" s="4"/>
    </row>
    <row r="108" spans="1:18" x14ac:dyDescent="0.25">
      <c r="A108" s="4">
        <v>5</v>
      </c>
      <c r="B108" s="23" t="s">
        <v>252</v>
      </c>
      <c r="C108" s="23"/>
      <c r="D108" s="23"/>
      <c r="E108" s="7">
        <v>32875</v>
      </c>
      <c r="F108" s="4" t="s">
        <v>25</v>
      </c>
      <c r="G108" s="8" t="s">
        <v>19</v>
      </c>
      <c r="H108" s="4">
        <v>66.709999999999994</v>
      </c>
      <c r="I108" s="4">
        <v>85.406000000000006</v>
      </c>
      <c r="J108" s="4">
        <v>55.732133163946301</v>
      </c>
      <c r="K108" s="4">
        <v>15</v>
      </c>
      <c r="L108" s="4">
        <v>43.512493214762401</v>
      </c>
      <c r="M108" s="4" t="s">
        <v>20</v>
      </c>
      <c r="N108" s="4" t="s">
        <v>30</v>
      </c>
      <c r="O108" s="4" t="s">
        <v>22</v>
      </c>
      <c r="P108" s="4" t="s">
        <v>22</v>
      </c>
      <c r="Q108" s="4"/>
      <c r="R108" s="4"/>
    </row>
    <row r="109" spans="1:18" x14ac:dyDescent="0.25">
      <c r="A109" s="4">
        <v>6</v>
      </c>
      <c r="B109" s="23" t="s">
        <v>253</v>
      </c>
      <c r="C109" s="23"/>
      <c r="D109" s="23"/>
      <c r="E109" s="7">
        <v>35187</v>
      </c>
      <c r="F109" s="4" t="s">
        <v>18</v>
      </c>
      <c r="G109" s="8" t="s">
        <v>19</v>
      </c>
      <c r="H109" s="4">
        <v>63.253</v>
      </c>
      <c r="I109" s="4">
        <v>91.385000000000005</v>
      </c>
      <c r="J109" s="4">
        <v>50.421227239152998</v>
      </c>
      <c r="K109" s="4">
        <v>24</v>
      </c>
      <c r="L109" s="4">
        <v>42.494859067407099</v>
      </c>
      <c r="M109" s="4" t="s">
        <v>20</v>
      </c>
      <c r="N109" s="4" t="s">
        <v>30</v>
      </c>
      <c r="O109" s="4" t="s">
        <v>22</v>
      </c>
      <c r="P109" s="4" t="s">
        <v>22</v>
      </c>
      <c r="Q109" s="4"/>
      <c r="R109" s="4"/>
    </row>
    <row r="110" spans="1:18" x14ac:dyDescent="0.25">
      <c r="A110" s="4">
        <v>7</v>
      </c>
      <c r="B110" s="23" t="s">
        <v>254</v>
      </c>
      <c r="C110" s="23"/>
      <c r="D110" s="23"/>
      <c r="E110" s="4" t="s">
        <v>255</v>
      </c>
      <c r="F110" s="4" t="s">
        <v>18</v>
      </c>
      <c r="G110" s="8" t="s">
        <v>19</v>
      </c>
      <c r="H110" s="4">
        <v>66.263999999999996</v>
      </c>
      <c r="I110" s="4">
        <v>93.867000000000004</v>
      </c>
      <c r="J110" s="4">
        <v>51.862749656428797</v>
      </c>
      <c r="K110" s="4">
        <v>14</v>
      </c>
      <c r="L110" s="4">
        <v>40.503924759500201</v>
      </c>
      <c r="M110" s="4" t="s">
        <v>20</v>
      </c>
      <c r="N110" s="4" t="s">
        <v>30</v>
      </c>
      <c r="O110" s="4" t="s">
        <v>22</v>
      </c>
      <c r="P110" s="4" t="s">
        <v>22</v>
      </c>
      <c r="Q110" s="4"/>
      <c r="R110" s="4"/>
    </row>
    <row r="113" spans="1:18" ht="14.4" thickBot="1" x14ac:dyDescent="0.3"/>
    <row r="114" spans="1:18" ht="15" thickTop="1" thickBot="1" x14ac:dyDescent="0.3">
      <c r="A114" s="24" t="s">
        <v>0</v>
      </c>
      <c r="B114" s="24"/>
      <c r="C114" s="25" t="s">
        <v>146</v>
      </c>
      <c r="D114" s="26"/>
      <c r="E114" s="26"/>
      <c r="F114" s="26"/>
      <c r="G114" s="26"/>
      <c r="H114" s="26"/>
      <c r="I114" s="26"/>
      <c r="J114" s="26"/>
      <c r="K114" s="27"/>
      <c r="L114" s="28" t="s">
        <v>1</v>
      </c>
      <c r="M114" s="24"/>
      <c r="N114" s="29" t="s">
        <v>180</v>
      </c>
      <c r="O114" s="30"/>
      <c r="P114" s="2" t="s">
        <v>3</v>
      </c>
      <c r="Q114" s="3">
        <v>2</v>
      </c>
    </row>
    <row r="115" spans="1:18" ht="14.4" thickTop="1" x14ac:dyDescent="0.25"/>
    <row r="116" spans="1:18" x14ac:dyDescent="0.25">
      <c r="A116" s="6" t="s">
        <v>4</v>
      </c>
      <c r="B116" s="31" t="s">
        <v>5</v>
      </c>
      <c r="C116" s="31"/>
      <c r="D116" s="31"/>
      <c r="E116" s="6" t="s">
        <v>6</v>
      </c>
      <c r="F116" s="6" t="s">
        <v>7</v>
      </c>
      <c r="G116" s="6" t="s">
        <v>8</v>
      </c>
      <c r="H116" s="6" t="s">
        <v>9</v>
      </c>
      <c r="I116" s="6" t="s">
        <v>10</v>
      </c>
      <c r="J116" s="6" t="s">
        <v>11</v>
      </c>
      <c r="K116" s="6" t="s">
        <v>12</v>
      </c>
      <c r="L116" s="6" t="s">
        <v>13</v>
      </c>
      <c r="M116" s="6" t="s">
        <v>14</v>
      </c>
      <c r="N116" s="6" t="s">
        <v>15</v>
      </c>
      <c r="O116" s="6" t="s">
        <v>16</v>
      </c>
      <c r="P116" s="6" t="s">
        <v>17</v>
      </c>
      <c r="Q116" s="6"/>
      <c r="R116" s="6"/>
    </row>
    <row r="117" spans="1:18" x14ac:dyDescent="0.25">
      <c r="A117" s="4">
        <v>1</v>
      </c>
      <c r="B117" s="23" t="s">
        <v>256</v>
      </c>
      <c r="C117" s="23"/>
      <c r="D117" s="23"/>
      <c r="E117" s="7">
        <v>33972</v>
      </c>
      <c r="F117" s="4" t="s">
        <v>18</v>
      </c>
      <c r="G117" s="8" t="s">
        <v>19</v>
      </c>
      <c r="H117" s="4">
        <v>68.218999999999994</v>
      </c>
      <c r="I117" s="4">
        <v>79.947000000000003</v>
      </c>
      <c r="J117" s="4">
        <v>59.719890655684402</v>
      </c>
      <c r="K117" s="4">
        <v>50.5</v>
      </c>
      <c r="L117" s="4">
        <v>56.953923458979098</v>
      </c>
      <c r="M117" s="4" t="s">
        <v>20</v>
      </c>
      <c r="N117" s="4" t="s">
        <v>26</v>
      </c>
      <c r="O117" s="4" t="s">
        <v>22</v>
      </c>
      <c r="P117" s="4" t="s">
        <v>22</v>
      </c>
      <c r="Q117" s="4"/>
      <c r="R117" s="4"/>
    </row>
    <row r="118" spans="1:18" ht="41.4" x14ac:dyDescent="0.25">
      <c r="A118" s="4">
        <v>2</v>
      </c>
      <c r="B118" s="23" t="s">
        <v>257</v>
      </c>
      <c r="C118" s="23"/>
      <c r="D118" s="23"/>
      <c r="E118" s="7">
        <v>29896</v>
      </c>
      <c r="F118" s="4" t="s">
        <v>18</v>
      </c>
      <c r="G118" s="8" t="s">
        <v>258</v>
      </c>
      <c r="H118" s="4">
        <v>71.83</v>
      </c>
      <c r="I118" s="4">
        <v>81.094999999999999</v>
      </c>
      <c r="J118" s="4">
        <v>62.245063968185498</v>
      </c>
      <c r="K118" s="4">
        <v>29.5</v>
      </c>
      <c r="L118" s="4">
        <v>52.4215447777298</v>
      </c>
      <c r="M118" s="4" t="s">
        <v>20</v>
      </c>
      <c r="N118" s="4" t="s">
        <v>21</v>
      </c>
      <c r="O118" s="4" t="s">
        <v>22</v>
      </c>
      <c r="P118" s="4" t="s">
        <v>22</v>
      </c>
      <c r="Q118" s="4"/>
      <c r="R118" s="4"/>
    </row>
    <row r="119" spans="1:18" x14ac:dyDescent="0.25">
      <c r="A119" s="4">
        <v>3</v>
      </c>
      <c r="B119" s="23" t="s">
        <v>259</v>
      </c>
      <c r="C119" s="23"/>
      <c r="D119" s="23"/>
      <c r="E119" s="4" t="s">
        <v>260</v>
      </c>
      <c r="F119" s="4" t="s">
        <v>18</v>
      </c>
      <c r="G119" s="8" t="s">
        <v>19</v>
      </c>
      <c r="H119" s="4">
        <v>65.41</v>
      </c>
      <c r="I119" s="4">
        <v>80.369</v>
      </c>
      <c r="J119" s="4">
        <v>57.0460509960308</v>
      </c>
      <c r="K119" s="4">
        <v>39.5</v>
      </c>
      <c r="L119" s="4">
        <v>51.782235697221601</v>
      </c>
      <c r="M119" s="4" t="s">
        <v>20</v>
      </c>
      <c r="N119" s="4" t="s">
        <v>30</v>
      </c>
      <c r="O119" s="4" t="s">
        <v>22</v>
      </c>
      <c r="P119" s="4" t="s">
        <v>22</v>
      </c>
      <c r="Q119" s="4"/>
      <c r="R119" s="4"/>
    </row>
    <row r="120" spans="1:18" x14ac:dyDescent="0.25">
      <c r="A120" s="4">
        <v>4</v>
      </c>
      <c r="B120" s="23" t="s">
        <v>261</v>
      </c>
      <c r="C120" s="23"/>
      <c r="D120" s="23"/>
      <c r="E120" s="4" t="s">
        <v>262</v>
      </c>
      <c r="F120" s="4" t="s">
        <v>18</v>
      </c>
      <c r="G120" s="8" t="s">
        <v>19</v>
      </c>
      <c r="H120" s="4">
        <v>72.766000000000005</v>
      </c>
      <c r="I120" s="4">
        <v>92.117999999999995</v>
      </c>
      <c r="J120" s="4">
        <v>57.687581113354597</v>
      </c>
      <c r="K120" s="4">
        <v>33</v>
      </c>
      <c r="L120" s="4">
        <v>50.281306779348199</v>
      </c>
      <c r="M120" s="4" t="s">
        <v>20</v>
      </c>
      <c r="N120" s="4" t="s">
        <v>30</v>
      </c>
      <c r="O120" s="4" t="s">
        <v>22</v>
      </c>
      <c r="P120" s="4" t="s">
        <v>22</v>
      </c>
      <c r="Q120" s="4"/>
      <c r="R120" s="4"/>
    </row>
    <row r="121" spans="1:18" x14ac:dyDescent="0.25">
      <c r="A121" s="4">
        <v>5</v>
      </c>
      <c r="B121" s="23" t="s">
        <v>263</v>
      </c>
      <c r="C121" s="23"/>
      <c r="D121" s="23"/>
      <c r="E121" s="7">
        <v>31052</v>
      </c>
      <c r="F121" s="4" t="s">
        <v>18</v>
      </c>
      <c r="G121" s="8" t="s">
        <v>19</v>
      </c>
      <c r="H121" s="4">
        <v>62.783999999999999</v>
      </c>
      <c r="I121" s="4">
        <v>79.947000000000003</v>
      </c>
      <c r="J121" s="4">
        <v>54.962013734098797</v>
      </c>
      <c r="K121" s="4">
        <v>39</v>
      </c>
      <c r="L121" s="4">
        <v>50.173409613869197</v>
      </c>
      <c r="M121" s="4" t="s">
        <v>20</v>
      </c>
      <c r="N121" s="4" t="s">
        <v>30</v>
      </c>
      <c r="O121" s="4" t="s">
        <v>22</v>
      </c>
      <c r="P121" s="4" t="s">
        <v>22</v>
      </c>
      <c r="Q121" s="4"/>
      <c r="R121" s="4"/>
    </row>
    <row r="122" spans="1:18" x14ac:dyDescent="0.25">
      <c r="A122" s="4">
        <v>6</v>
      </c>
      <c r="B122" s="23" t="s">
        <v>264</v>
      </c>
      <c r="C122" s="23"/>
      <c r="D122" s="23"/>
      <c r="E122" s="4" t="s">
        <v>265</v>
      </c>
      <c r="F122" s="4" t="s">
        <v>18</v>
      </c>
      <c r="G122" s="8" t="s">
        <v>19</v>
      </c>
      <c r="H122" s="4">
        <v>70.62</v>
      </c>
      <c r="I122" s="4">
        <v>81.069999999999993</v>
      </c>
      <c r="J122" s="4">
        <v>61.2099525101764</v>
      </c>
      <c r="K122" s="4">
        <v>23.5</v>
      </c>
      <c r="L122" s="4">
        <v>49.896966757123501</v>
      </c>
      <c r="M122" s="4" t="s">
        <v>20</v>
      </c>
      <c r="N122" s="4" t="s">
        <v>30</v>
      </c>
      <c r="O122" s="4" t="s">
        <v>22</v>
      </c>
      <c r="P122" s="4" t="s">
        <v>22</v>
      </c>
      <c r="Q122" s="4"/>
      <c r="R122" s="4"/>
    </row>
    <row r="123" spans="1:18" x14ac:dyDescent="0.25">
      <c r="A123" s="4">
        <v>7</v>
      </c>
      <c r="B123" s="23" t="s">
        <v>266</v>
      </c>
      <c r="C123" s="23"/>
      <c r="D123" s="23"/>
      <c r="E123" s="4" t="s">
        <v>267</v>
      </c>
      <c r="F123" s="4" t="s">
        <v>18</v>
      </c>
      <c r="G123" s="8" t="s">
        <v>19</v>
      </c>
      <c r="H123" s="4">
        <v>62.8</v>
      </c>
      <c r="I123" s="4">
        <v>82.01</v>
      </c>
      <c r="J123" s="4">
        <v>53.988013656871097</v>
      </c>
      <c r="K123" s="4">
        <v>39</v>
      </c>
      <c r="L123" s="4">
        <v>49.491609559809802</v>
      </c>
      <c r="M123" s="4" t="s">
        <v>20</v>
      </c>
      <c r="N123" s="4" t="s">
        <v>30</v>
      </c>
      <c r="O123" s="4" t="s">
        <v>22</v>
      </c>
      <c r="P123" s="4" t="s">
        <v>22</v>
      </c>
      <c r="Q123" s="4"/>
      <c r="R123" s="4"/>
    </row>
    <row r="124" spans="1:18" x14ac:dyDescent="0.25">
      <c r="A124" s="4">
        <v>8</v>
      </c>
      <c r="B124" s="23" t="s">
        <v>268</v>
      </c>
      <c r="C124" s="23"/>
      <c r="D124" s="23"/>
      <c r="E124" s="4" t="s">
        <v>269</v>
      </c>
      <c r="F124" s="4" t="s">
        <v>18</v>
      </c>
      <c r="G124" s="8" t="s">
        <v>19</v>
      </c>
      <c r="H124" s="4">
        <v>70.537999999999997</v>
      </c>
      <c r="I124" s="4">
        <v>88.703000000000003</v>
      </c>
      <c r="J124" s="4">
        <v>57.3952747201335</v>
      </c>
      <c r="K124" s="4">
        <v>21</v>
      </c>
      <c r="L124" s="4">
        <v>46.476692304093397</v>
      </c>
      <c r="M124" s="4" t="s">
        <v>20</v>
      </c>
      <c r="N124" s="4" t="s">
        <v>30</v>
      </c>
      <c r="O124" s="4" t="s">
        <v>22</v>
      </c>
      <c r="P124" s="4" t="s">
        <v>22</v>
      </c>
      <c r="Q124" s="4"/>
      <c r="R124" s="4"/>
    </row>
    <row r="125" spans="1:18" x14ac:dyDescent="0.25">
      <c r="A125" s="4">
        <v>9</v>
      </c>
      <c r="B125" s="23" t="s">
        <v>270</v>
      </c>
      <c r="C125" s="23"/>
      <c r="D125" s="23"/>
      <c r="E125" s="4" t="s">
        <v>271</v>
      </c>
      <c r="F125" s="4" t="s">
        <v>18</v>
      </c>
      <c r="G125" s="8" t="s">
        <v>19</v>
      </c>
      <c r="H125" s="4">
        <v>68.06</v>
      </c>
      <c r="I125" s="4">
        <v>90.96</v>
      </c>
      <c r="J125" s="4">
        <v>54.427049252418598</v>
      </c>
      <c r="K125" s="4">
        <v>26</v>
      </c>
      <c r="L125" s="4">
        <v>45.898934476693</v>
      </c>
      <c r="M125" s="4" t="s">
        <v>20</v>
      </c>
      <c r="N125" s="4" t="s">
        <v>30</v>
      </c>
      <c r="O125" s="4" t="s">
        <v>22</v>
      </c>
      <c r="P125" s="4" t="s">
        <v>22</v>
      </c>
      <c r="Q125" s="4"/>
      <c r="R125" s="4"/>
    </row>
    <row r="126" spans="1:18" x14ac:dyDescent="0.25">
      <c r="A126" s="4">
        <v>10</v>
      </c>
      <c r="B126" s="23" t="s">
        <v>272</v>
      </c>
      <c r="C126" s="23"/>
      <c r="D126" s="23"/>
      <c r="E126" s="4" t="s">
        <v>273</v>
      </c>
      <c r="F126" s="4" t="s">
        <v>18</v>
      </c>
      <c r="G126" s="8" t="s">
        <v>19</v>
      </c>
      <c r="H126" s="4">
        <v>61.975000000000001</v>
      </c>
      <c r="I126" s="4">
        <v>80.369</v>
      </c>
      <c r="J126" s="4">
        <v>54.050282991576402</v>
      </c>
      <c r="K126" s="4">
        <v>26</v>
      </c>
      <c r="L126" s="4">
        <v>45.635198094103501</v>
      </c>
      <c r="M126" s="4" t="s">
        <v>20</v>
      </c>
      <c r="N126" s="4" t="s">
        <v>30</v>
      </c>
      <c r="O126" s="4" t="s">
        <v>22</v>
      </c>
      <c r="P126" s="4" t="s">
        <v>22</v>
      </c>
      <c r="Q126" s="4"/>
      <c r="R126" s="4"/>
    </row>
    <row r="127" spans="1:18" x14ac:dyDescent="0.25">
      <c r="A127" s="4">
        <v>11</v>
      </c>
      <c r="B127" s="23" t="s">
        <v>274</v>
      </c>
      <c r="C127" s="23"/>
      <c r="D127" s="23"/>
      <c r="E127" s="4" t="s">
        <v>275</v>
      </c>
      <c r="F127" s="4" t="s">
        <v>25</v>
      </c>
      <c r="G127" s="8" t="s">
        <v>19</v>
      </c>
      <c r="H127" s="4">
        <v>55.52</v>
      </c>
      <c r="I127" s="4">
        <v>93.74</v>
      </c>
      <c r="J127" s="4">
        <v>43.493825474717298</v>
      </c>
      <c r="K127" s="4">
        <v>37</v>
      </c>
      <c r="L127" s="4">
        <v>41.545677832302097</v>
      </c>
      <c r="M127" s="4" t="s">
        <v>20</v>
      </c>
      <c r="N127" s="4" t="s">
        <v>30</v>
      </c>
      <c r="O127" s="4" t="s">
        <v>22</v>
      </c>
      <c r="P127" s="4" t="s">
        <v>22</v>
      </c>
      <c r="Q127" s="4"/>
      <c r="R127" s="4"/>
    </row>
    <row r="128" spans="1:18" x14ac:dyDescent="0.25">
      <c r="A128" s="4">
        <v>12</v>
      </c>
      <c r="B128" s="23" t="s">
        <v>276</v>
      </c>
      <c r="C128" s="23"/>
      <c r="D128" s="23"/>
      <c r="E128" s="4" t="s">
        <v>177</v>
      </c>
      <c r="F128" s="4" t="s">
        <v>18</v>
      </c>
      <c r="G128" s="8" t="s">
        <v>19</v>
      </c>
      <c r="H128" s="4">
        <v>63.162999999999997</v>
      </c>
      <c r="I128" s="4">
        <v>88.703000000000003</v>
      </c>
      <c r="J128" s="4">
        <v>51.3943936197197</v>
      </c>
      <c r="K128" s="4">
        <v>17</v>
      </c>
      <c r="L128" s="4">
        <v>41.076075533803802</v>
      </c>
      <c r="M128" s="4" t="s">
        <v>20</v>
      </c>
      <c r="N128" s="4" t="s">
        <v>30</v>
      </c>
      <c r="O128" s="4" t="s">
        <v>22</v>
      </c>
      <c r="P128" s="4" t="s">
        <v>22</v>
      </c>
      <c r="Q128" s="4"/>
      <c r="R128" s="4"/>
    </row>
    <row r="129" spans="1:18" x14ac:dyDescent="0.25">
      <c r="A129" s="4">
        <v>13</v>
      </c>
      <c r="B129" s="23" t="s">
        <v>277</v>
      </c>
      <c r="C129" s="23"/>
      <c r="D129" s="23"/>
      <c r="E129" s="4" t="s">
        <v>278</v>
      </c>
      <c r="F129" s="4" t="s">
        <v>25</v>
      </c>
      <c r="G129" s="8" t="s">
        <v>19</v>
      </c>
      <c r="H129" s="4">
        <v>60.090299999999999</v>
      </c>
      <c r="I129" s="4">
        <v>90.331599999999995</v>
      </c>
      <c r="J129" s="4">
        <v>48.283526870663202</v>
      </c>
      <c r="K129" s="4">
        <v>23</v>
      </c>
      <c r="L129" s="4">
        <v>40.698468809464202</v>
      </c>
      <c r="M129" s="4" t="s">
        <v>20</v>
      </c>
      <c r="N129" s="4" t="s">
        <v>30</v>
      </c>
      <c r="O129" s="4" t="s">
        <v>22</v>
      </c>
      <c r="P129" s="4" t="s">
        <v>22</v>
      </c>
      <c r="Q129" s="4"/>
      <c r="R129" s="4"/>
    </row>
    <row r="130" spans="1:18" x14ac:dyDescent="0.25">
      <c r="A130" s="4">
        <v>14</v>
      </c>
      <c r="B130" s="23" t="s">
        <v>279</v>
      </c>
      <c r="C130" s="23"/>
      <c r="D130" s="23"/>
      <c r="E130" s="7">
        <v>35557</v>
      </c>
      <c r="F130" s="4" t="s">
        <v>25</v>
      </c>
      <c r="G130" s="8" t="s">
        <v>19</v>
      </c>
      <c r="H130" s="4">
        <v>67.650999999999996</v>
      </c>
      <c r="I130" s="4">
        <v>88.703000000000003</v>
      </c>
      <c r="J130" s="4">
        <v>55.0461840439444</v>
      </c>
      <c r="K130" s="4"/>
      <c r="L130" s="4" t="s">
        <v>40</v>
      </c>
      <c r="M130" s="4" t="s">
        <v>20</v>
      </c>
      <c r="N130" s="4" t="s">
        <v>41</v>
      </c>
      <c r="O130" s="4" t="s">
        <v>22</v>
      </c>
      <c r="P130" s="4" t="s">
        <v>22</v>
      </c>
      <c r="Q130" s="4"/>
      <c r="R130" s="4"/>
    </row>
    <row r="133" spans="1:18" ht="14.4" thickBot="1" x14ac:dyDescent="0.3"/>
    <row r="134" spans="1:18" ht="15" thickTop="1" thickBot="1" x14ac:dyDescent="0.3">
      <c r="A134" s="24" t="s">
        <v>0</v>
      </c>
      <c r="B134" s="24"/>
      <c r="C134" s="25" t="s">
        <v>147</v>
      </c>
      <c r="D134" s="26"/>
      <c r="E134" s="26"/>
      <c r="F134" s="26"/>
      <c r="G134" s="26"/>
      <c r="H134" s="26"/>
      <c r="I134" s="26"/>
      <c r="J134" s="26"/>
      <c r="K134" s="27"/>
      <c r="L134" s="28" t="s">
        <v>1</v>
      </c>
      <c r="M134" s="24"/>
      <c r="N134" s="29" t="s">
        <v>180</v>
      </c>
      <c r="O134" s="30"/>
      <c r="P134" s="2" t="s">
        <v>3</v>
      </c>
      <c r="Q134" s="3">
        <v>2</v>
      </c>
    </row>
    <row r="135" spans="1:18" ht="14.4" thickTop="1" x14ac:dyDescent="0.25"/>
    <row r="136" spans="1:18" x14ac:dyDescent="0.25">
      <c r="A136" s="6" t="s">
        <v>4</v>
      </c>
      <c r="B136" s="31" t="s">
        <v>5</v>
      </c>
      <c r="C136" s="31"/>
      <c r="D136" s="31"/>
      <c r="E136" s="6" t="s">
        <v>6</v>
      </c>
      <c r="F136" s="6" t="s">
        <v>7</v>
      </c>
      <c r="G136" s="6" t="s">
        <v>8</v>
      </c>
      <c r="H136" s="6" t="s">
        <v>9</v>
      </c>
      <c r="I136" s="6" t="s">
        <v>10</v>
      </c>
      <c r="J136" s="6" t="s">
        <v>11</v>
      </c>
      <c r="K136" s="6" t="s">
        <v>12</v>
      </c>
      <c r="L136" s="6" t="s">
        <v>13</v>
      </c>
      <c r="M136" s="6" t="s">
        <v>14</v>
      </c>
      <c r="N136" s="6" t="s">
        <v>15</v>
      </c>
      <c r="O136" s="6" t="s">
        <v>16</v>
      </c>
      <c r="P136" s="6" t="s">
        <v>17</v>
      </c>
      <c r="Q136" s="6"/>
      <c r="R136" s="6"/>
    </row>
    <row r="137" spans="1:18" x14ac:dyDescent="0.25">
      <c r="A137" s="4">
        <v>1</v>
      </c>
      <c r="B137" s="23" t="s">
        <v>280</v>
      </c>
      <c r="C137" s="23"/>
      <c r="D137" s="23"/>
      <c r="E137" s="7">
        <v>31904</v>
      </c>
      <c r="F137" s="4" t="s">
        <v>18</v>
      </c>
      <c r="G137" s="8" t="s">
        <v>19</v>
      </c>
      <c r="H137" s="4">
        <v>58.383000000000003</v>
      </c>
      <c r="I137" s="4">
        <v>86.581999999999994</v>
      </c>
      <c r="J137" s="4">
        <v>48.311187388833702</v>
      </c>
      <c r="K137" s="4">
        <v>50</v>
      </c>
      <c r="L137" s="4">
        <v>48.817831172183602</v>
      </c>
      <c r="M137" s="4" t="s">
        <v>20</v>
      </c>
      <c r="N137" s="4" t="s">
        <v>26</v>
      </c>
      <c r="O137" s="4" t="s">
        <v>22</v>
      </c>
      <c r="P137" s="4" t="s">
        <v>22</v>
      </c>
      <c r="Q137" s="4"/>
      <c r="R137" s="4"/>
    </row>
    <row r="138" spans="1:18" x14ac:dyDescent="0.25">
      <c r="A138" s="4">
        <v>2</v>
      </c>
      <c r="B138" s="23" t="s">
        <v>281</v>
      </c>
      <c r="C138" s="23"/>
      <c r="D138" s="23"/>
      <c r="E138" s="4" t="s">
        <v>282</v>
      </c>
      <c r="F138" s="4" t="s">
        <v>18</v>
      </c>
      <c r="G138" s="8" t="s">
        <v>19</v>
      </c>
      <c r="H138" s="4">
        <v>77.388000000000005</v>
      </c>
      <c r="I138" s="4">
        <v>82.298000000000002</v>
      </c>
      <c r="J138" s="4">
        <v>66.363938443218601</v>
      </c>
      <c r="K138" s="4">
        <v>48</v>
      </c>
      <c r="L138" s="4">
        <v>60.854756910253002</v>
      </c>
      <c r="M138" s="4" t="s">
        <v>20</v>
      </c>
      <c r="N138" s="4" t="s">
        <v>21</v>
      </c>
      <c r="O138" s="4" t="s">
        <v>22</v>
      </c>
      <c r="P138" s="4" t="s">
        <v>22</v>
      </c>
      <c r="Q138" s="4"/>
      <c r="R138" s="4"/>
    </row>
    <row r="139" spans="1:18" x14ac:dyDescent="0.25">
      <c r="A139" s="4">
        <v>3</v>
      </c>
      <c r="B139" s="23" t="s">
        <v>283</v>
      </c>
      <c r="C139" s="23"/>
      <c r="D139" s="23"/>
      <c r="E139" s="7">
        <v>32758</v>
      </c>
      <c r="F139" s="4" t="s">
        <v>18</v>
      </c>
      <c r="G139" s="8" t="s">
        <v>19</v>
      </c>
      <c r="H139" s="4">
        <v>70.001000000000005</v>
      </c>
      <c r="I139" s="4">
        <v>81.156999999999996</v>
      </c>
      <c r="J139" s="4">
        <v>60.627152177261401</v>
      </c>
      <c r="K139" s="4">
        <v>42</v>
      </c>
      <c r="L139" s="4">
        <v>55.039006524083</v>
      </c>
      <c r="M139" s="4" t="s">
        <v>20</v>
      </c>
      <c r="N139" s="4" t="s">
        <v>30</v>
      </c>
      <c r="O139" s="4" t="s">
        <v>22</v>
      </c>
      <c r="P139" s="4" t="s">
        <v>22</v>
      </c>
      <c r="Q139" s="4"/>
      <c r="R139" s="4"/>
    </row>
    <row r="140" spans="1:18" ht="41.4" x14ac:dyDescent="0.25">
      <c r="A140" s="4">
        <v>4</v>
      </c>
      <c r="B140" s="23" t="s">
        <v>284</v>
      </c>
      <c r="C140" s="23"/>
      <c r="D140" s="23"/>
      <c r="E140" s="7">
        <v>28497</v>
      </c>
      <c r="F140" s="4" t="s">
        <v>25</v>
      </c>
      <c r="G140" s="8" t="s">
        <v>285</v>
      </c>
      <c r="H140" s="4">
        <v>64.715999999999994</v>
      </c>
      <c r="I140" s="4">
        <v>78.311999999999998</v>
      </c>
      <c r="J140" s="4">
        <v>57.4983380324854</v>
      </c>
      <c r="K140" s="4">
        <v>32</v>
      </c>
      <c r="L140" s="4">
        <v>49.848836622739803</v>
      </c>
      <c r="M140" s="4" t="s">
        <v>20</v>
      </c>
      <c r="N140" s="4" t="s">
        <v>30</v>
      </c>
      <c r="O140" s="4" t="s">
        <v>22</v>
      </c>
      <c r="P140" s="4" t="s">
        <v>22</v>
      </c>
      <c r="Q140" s="4"/>
      <c r="R140" s="4"/>
    </row>
    <row r="141" spans="1:18" x14ac:dyDescent="0.25">
      <c r="A141" s="4">
        <v>5</v>
      </c>
      <c r="B141" s="23" t="s">
        <v>286</v>
      </c>
      <c r="C141" s="23"/>
      <c r="D141" s="23"/>
      <c r="E141" s="4" t="s">
        <v>287</v>
      </c>
      <c r="F141" s="4" t="s">
        <v>18</v>
      </c>
      <c r="G141" s="8" t="s">
        <v>19</v>
      </c>
      <c r="H141" s="4">
        <v>62.37</v>
      </c>
      <c r="I141" s="4">
        <v>85.22</v>
      </c>
      <c r="J141" s="4">
        <v>52.186022647265901</v>
      </c>
      <c r="K141" s="4">
        <v>25</v>
      </c>
      <c r="L141" s="4">
        <v>44.030215853086098</v>
      </c>
      <c r="M141" s="4" t="s">
        <v>20</v>
      </c>
      <c r="N141" s="4" t="s">
        <v>30</v>
      </c>
      <c r="O141" s="4" t="s">
        <v>22</v>
      </c>
      <c r="P141" s="4" t="s">
        <v>22</v>
      </c>
      <c r="Q141" s="4"/>
      <c r="R141" s="4"/>
    </row>
    <row r="142" spans="1:18" x14ac:dyDescent="0.25">
      <c r="A142" s="4">
        <v>6</v>
      </c>
      <c r="B142" s="23" t="s">
        <v>288</v>
      </c>
      <c r="C142" s="23"/>
      <c r="D142" s="23"/>
      <c r="E142" s="4" t="s">
        <v>289</v>
      </c>
      <c r="F142" s="4" t="s">
        <v>18</v>
      </c>
      <c r="G142" s="8" t="s">
        <v>19</v>
      </c>
      <c r="H142" s="4">
        <v>58.707999999999998</v>
      </c>
      <c r="I142" s="4">
        <v>90.334000000000003</v>
      </c>
      <c r="J142" s="4">
        <v>47.171963136803399</v>
      </c>
      <c r="K142" s="4">
        <v>34</v>
      </c>
      <c r="L142" s="4">
        <v>43.220374195762403</v>
      </c>
      <c r="M142" s="4" t="s">
        <v>20</v>
      </c>
      <c r="N142" s="4" t="s">
        <v>30</v>
      </c>
      <c r="O142" s="4" t="s">
        <v>22</v>
      </c>
      <c r="P142" s="4" t="s">
        <v>22</v>
      </c>
      <c r="Q142" s="4"/>
      <c r="R142" s="4"/>
    </row>
    <row r="143" spans="1:18" x14ac:dyDescent="0.25">
      <c r="A143" s="4">
        <v>7</v>
      </c>
      <c r="B143" s="23" t="s">
        <v>290</v>
      </c>
      <c r="C143" s="23"/>
      <c r="D143" s="23"/>
      <c r="E143" s="4" t="s">
        <v>291</v>
      </c>
      <c r="F143" s="4" t="s">
        <v>18</v>
      </c>
      <c r="G143" s="8" t="s">
        <v>19</v>
      </c>
      <c r="H143" s="4">
        <v>57.322000000000003</v>
      </c>
      <c r="I143" s="4">
        <v>88.078000000000003</v>
      </c>
      <c r="J143" s="4">
        <v>46.870975487636002</v>
      </c>
      <c r="K143" s="4">
        <v>33</v>
      </c>
      <c r="L143" s="4">
        <v>42.709682841345199</v>
      </c>
      <c r="M143" s="4" t="s">
        <v>20</v>
      </c>
      <c r="N143" s="4" t="s">
        <v>30</v>
      </c>
      <c r="O143" s="4" t="s">
        <v>22</v>
      </c>
      <c r="P143" s="4" t="s">
        <v>22</v>
      </c>
      <c r="Q143" s="4"/>
      <c r="R143" s="4"/>
    </row>
    <row r="144" spans="1:18" x14ac:dyDescent="0.25">
      <c r="A144" s="4">
        <v>8</v>
      </c>
      <c r="B144" s="23" t="s">
        <v>292</v>
      </c>
      <c r="C144" s="23"/>
      <c r="D144" s="23"/>
      <c r="E144" s="4" t="s">
        <v>293</v>
      </c>
      <c r="F144" s="4" t="s">
        <v>18</v>
      </c>
      <c r="G144" s="8" t="s">
        <v>19</v>
      </c>
      <c r="H144" s="4">
        <v>56.14</v>
      </c>
      <c r="I144" s="4">
        <v>80.95</v>
      </c>
      <c r="J144" s="4">
        <v>48.710725756639903</v>
      </c>
      <c r="K144" s="4">
        <v>16</v>
      </c>
      <c r="L144" s="4">
        <v>38.897508029647902</v>
      </c>
      <c r="M144" s="4" t="s">
        <v>20</v>
      </c>
      <c r="N144" s="4" t="s">
        <v>30</v>
      </c>
      <c r="O144" s="4" t="s">
        <v>22</v>
      </c>
      <c r="P144" s="4" t="s">
        <v>22</v>
      </c>
      <c r="Q144" s="4"/>
      <c r="R144" s="4"/>
    </row>
    <row r="147" spans="1:18" ht="14.4" thickBot="1" x14ac:dyDescent="0.3"/>
    <row r="148" spans="1:18" ht="15" thickTop="1" thickBot="1" x14ac:dyDescent="0.3">
      <c r="A148" s="24" t="s">
        <v>0</v>
      </c>
      <c r="B148" s="24"/>
      <c r="C148" s="25" t="s">
        <v>148</v>
      </c>
      <c r="D148" s="26"/>
      <c r="E148" s="26"/>
      <c r="F148" s="26"/>
      <c r="G148" s="26"/>
      <c r="H148" s="26"/>
      <c r="I148" s="26"/>
      <c r="J148" s="26"/>
      <c r="K148" s="27"/>
      <c r="L148" s="28" t="s">
        <v>1</v>
      </c>
      <c r="M148" s="24"/>
      <c r="N148" s="29" t="s">
        <v>180</v>
      </c>
      <c r="O148" s="30"/>
      <c r="P148" s="2" t="s">
        <v>3</v>
      </c>
      <c r="Q148" s="3">
        <v>2</v>
      </c>
    </row>
    <row r="149" spans="1:18" ht="14.4" thickTop="1" x14ac:dyDescent="0.25"/>
    <row r="150" spans="1:18" x14ac:dyDescent="0.25">
      <c r="A150" s="6" t="s">
        <v>4</v>
      </c>
      <c r="B150" s="31" t="s">
        <v>5</v>
      </c>
      <c r="C150" s="31"/>
      <c r="D150" s="31"/>
      <c r="E150" s="6" t="s">
        <v>6</v>
      </c>
      <c r="F150" s="6" t="s">
        <v>7</v>
      </c>
      <c r="G150" s="6" t="s">
        <v>8</v>
      </c>
      <c r="H150" s="6" t="s">
        <v>9</v>
      </c>
      <c r="I150" s="6" t="s">
        <v>10</v>
      </c>
      <c r="J150" s="6" t="s">
        <v>11</v>
      </c>
      <c r="K150" s="6" t="s">
        <v>12</v>
      </c>
      <c r="L150" s="6" t="s">
        <v>13</v>
      </c>
      <c r="M150" s="6" t="s">
        <v>14</v>
      </c>
      <c r="N150" s="6" t="s">
        <v>15</v>
      </c>
      <c r="O150" s="6" t="s">
        <v>16</v>
      </c>
      <c r="P150" s="6" t="s">
        <v>17</v>
      </c>
      <c r="Q150" s="6"/>
      <c r="R150" s="6"/>
    </row>
    <row r="151" spans="1:18" x14ac:dyDescent="0.25">
      <c r="A151" s="4">
        <v>1</v>
      </c>
      <c r="B151" s="23" t="s">
        <v>294</v>
      </c>
      <c r="C151" s="23"/>
      <c r="D151" s="23"/>
      <c r="E151" s="7">
        <v>27760</v>
      </c>
      <c r="F151" s="4" t="s">
        <v>25</v>
      </c>
      <c r="G151" s="8" t="s">
        <v>19</v>
      </c>
      <c r="H151" s="4">
        <v>67.599999999999994</v>
      </c>
      <c r="I151" s="4">
        <v>86.8</v>
      </c>
      <c r="J151" s="4">
        <v>55.840092165898596</v>
      </c>
      <c r="K151" s="4">
        <v>36</v>
      </c>
      <c r="L151" s="4">
        <v>49.888064516128999</v>
      </c>
      <c r="M151" s="4" t="s">
        <v>20</v>
      </c>
      <c r="N151" s="4" t="s">
        <v>21</v>
      </c>
      <c r="O151" s="4" t="s">
        <v>295</v>
      </c>
      <c r="P151" s="4" t="s">
        <v>22</v>
      </c>
      <c r="Q151" s="4"/>
      <c r="R151" s="4"/>
    </row>
    <row r="152" spans="1:18" x14ac:dyDescent="0.25">
      <c r="A152" s="4">
        <v>2</v>
      </c>
      <c r="B152" s="23" t="s">
        <v>296</v>
      </c>
      <c r="C152" s="23"/>
      <c r="D152" s="23"/>
      <c r="E152" s="7">
        <v>31665</v>
      </c>
      <c r="F152" s="4" t="s">
        <v>18</v>
      </c>
      <c r="G152" s="8" t="s">
        <v>19</v>
      </c>
      <c r="H152" s="4">
        <v>55.21</v>
      </c>
      <c r="I152" s="4">
        <v>82.32</v>
      </c>
      <c r="J152" s="4">
        <v>47.336270651117601</v>
      </c>
      <c r="K152" s="4">
        <v>46</v>
      </c>
      <c r="L152" s="4">
        <v>46.9353894557823</v>
      </c>
      <c r="M152" s="4" t="s">
        <v>20</v>
      </c>
      <c r="N152" s="4" t="s">
        <v>21</v>
      </c>
      <c r="O152" s="4" t="s">
        <v>22</v>
      </c>
      <c r="P152" s="4" t="s">
        <v>22</v>
      </c>
      <c r="Q152" s="4"/>
      <c r="R152" s="4"/>
    </row>
    <row r="153" spans="1:18" x14ac:dyDescent="0.25">
      <c r="A153" s="4">
        <v>3</v>
      </c>
      <c r="B153" s="23" t="s">
        <v>297</v>
      </c>
      <c r="C153" s="23"/>
      <c r="D153" s="23"/>
      <c r="E153" s="4" t="s">
        <v>298</v>
      </c>
      <c r="F153" s="4" t="s">
        <v>25</v>
      </c>
      <c r="G153" s="8" t="s">
        <v>19</v>
      </c>
      <c r="H153" s="4">
        <v>62.131</v>
      </c>
      <c r="I153" s="4">
        <v>88.584999999999994</v>
      </c>
      <c r="J153" s="4">
        <v>50.601328201727199</v>
      </c>
      <c r="K153" s="4">
        <v>38</v>
      </c>
      <c r="L153" s="4">
        <v>46.820929741209</v>
      </c>
      <c r="M153" s="4" t="s">
        <v>20</v>
      </c>
      <c r="N153" s="4" t="s">
        <v>30</v>
      </c>
      <c r="O153" s="4" t="s">
        <v>22</v>
      </c>
      <c r="P153" s="4" t="s">
        <v>22</v>
      </c>
      <c r="Q153" s="4"/>
      <c r="R153" s="4"/>
    </row>
    <row r="154" spans="1:18" x14ac:dyDescent="0.25">
      <c r="A154" s="4">
        <v>4</v>
      </c>
      <c r="B154" s="23" t="s">
        <v>299</v>
      </c>
      <c r="C154" s="23"/>
      <c r="D154" s="23"/>
      <c r="E154" s="4" t="s">
        <v>300</v>
      </c>
      <c r="F154" s="4" t="s">
        <v>18</v>
      </c>
      <c r="G154" s="8" t="s">
        <v>19</v>
      </c>
      <c r="H154" s="4">
        <v>66.771000000000001</v>
      </c>
      <c r="I154" s="4">
        <v>88.078000000000003</v>
      </c>
      <c r="J154" s="4">
        <v>54.597221037035403</v>
      </c>
      <c r="K154" s="4">
        <v>25</v>
      </c>
      <c r="L154" s="4">
        <v>45.718054725924802</v>
      </c>
      <c r="M154" s="4" t="s">
        <v>20</v>
      </c>
      <c r="N154" s="4" t="s">
        <v>30</v>
      </c>
      <c r="O154" s="4" t="s">
        <v>22</v>
      </c>
      <c r="P154" s="4" t="s">
        <v>22</v>
      </c>
      <c r="Q154" s="4"/>
      <c r="R154" s="4"/>
    </row>
    <row r="155" spans="1:18" x14ac:dyDescent="0.25">
      <c r="A155" s="4">
        <v>5</v>
      </c>
      <c r="B155" s="23" t="s">
        <v>301</v>
      </c>
      <c r="C155" s="23"/>
      <c r="D155" s="23"/>
      <c r="E155" s="7">
        <v>34978</v>
      </c>
      <c r="F155" s="4" t="s">
        <v>18</v>
      </c>
      <c r="G155" s="8" t="s">
        <v>19</v>
      </c>
      <c r="H155" s="4">
        <v>66.388000000000005</v>
      </c>
      <c r="I155" s="4">
        <v>88.584999999999994</v>
      </c>
      <c r="J155" s="4">
        <v>54.068355195574902</v>
      </c>
      <c r="K155" s="4">
        <v>26</v>
      </c>
      <c r="L155" s="4">
        <v>45.647848636902403</v>
      </c>
      <c r="M155" s="4" t="s">
        <v>20</v>
      </c>
      <c r="N155" s="4" t="s">
        <v>30</v>
      </c>
      <c r="O155" s="4" t="s">
        <v>22</v>
      </c>
      <c r="P155" s="4" t="s">
        <v>22</v>
      </c>
      <c r="Q155" s="4"/>
      <c r="R155" s="4"/>
    </row>
    <row r="156" spans="1:18" x14ac:dyDescent="0.25">
      <c r="A156" s="4">
        <v>6</v>
      </c>
      <c r="B156" s="23" t="s">
        <v>302</v>
      </c>
      <c r="C156" s="23"/>
      <c r="D156" s="23"/>
      <c r="E156" s="7">
        <v>35409</v>
      </c>
      <c r="F156" s="4" t="s">
        <v>18</v>
      </c>
      <c r="G156" s="8" t="s">
        <v>19</v>
      </c>
      <c r="H156" s="4">
        <v>58.000999999999998</v>
      </c>
      <c r="I156" s="4">
        <v>81.828000000000003</v>
      </c>
      <c r="J156" s="4">
        <v>49.941052659236398</v>
      </c>
      <c r="K156" s="4">
        <v>31</v>
      </c>
      <c r="L156" s="4">
        <v>44.258736861465501</v>
      </c>
      <c r="M156" s="4" t="s">
        <v>20</v>
      </c>
      <c r="N156" s="4" t="s">
        <v>30</v>
      </c>
      <c r="O156" s="4" t="s">
        <v>22</v>
      </c>
      <c r="P156" s="4" t="s">
        <v>22</v>
      </c>
      <c r="Q156" s="4"/>
      <c r="R156" s="4"/>
    </row>
    <row r="157" spans="1:18" x14ac:dyDescent="0.25">
      <c r="A157" s="4">
        <v>7</v>
      </c>
      <c r="B157" s="23" t="s">
        <v>303</v>
      </c>
      <c r="C157" s="23"/>
      <c r="D157" s="23"/>
      <c r="E157" s="7">
        <v>34708</v>
      </c>
      <c r="F157" s="4" t="s">
        <v>18</v>
      </c>
      <c r="G157" s="8" t="s">
        <v>19</v>
      </c>
      <c r="H157" s="4">
        <v>61.63</v>
      </c>
      <c r="I157" s="4">
        <v>88.584999999999994</v>
      </c>
      <c r="J157" s="4">
        <v>50.193298950160901</v>
      </c>
      <c r="K157" s="4">
        <v>23</v>
      </c>
      <c r="L157" s="4">
        <v>42.035309265112602</v>
      </c>
      <c r="M157" s="4" t="s">
        <v>20</v>
      </c>
      <c r="N157" s="4" t="s">
        <v>30</v>
      </c>
      <c r="O157" s="4" t="s">
        <v>22</v>
      </c>
      <c r="P157" s="4" t="s">
        <v>22</v>
      </c>
      <c r="Q157" s="4"/>
      <c r="R157" s="4"/>
    </row>
    <row r="160" spans="1:18" ht="14.4" thickBot="1" x14ac:dyDescent="0.3"/>
    <row r="161" spans="1:18" ht="15" thickTop="1" thickBot="1" x14ac:dyDescent="0.3">
      <c r="A161" s="24" t="s">
        <v>0</v>
      </c>
      <c r="B161" s="24"/>
      <c r="C161" s="25" t="s">
        <v>149</v>
      </c>
      <c r="D161" s="26"/>
      <c r="E161" s="26"/>
      <c r="F161" s="26"/>
      <c r="G161" s="26"/>
      <c r="H161" s="26"/>
      <c r="I161" s="26"/>
      <c r="J161" s="26"/>
      <c r="K161" s="27"/>
      <c r="L161" s="28" t="s">
        <v>1</v>
      </c>
      <c r="M161" s="24"/>
      <c r="N161" s="29" t="s">
        <v>180</v>
      </c>
      <c r="O161" s="30"/>
      <c r="P161" s="2" t="s">
        <v>3</v>
      </c>
      <c r="Q161" s="3">
        <v>2</v>
      </c>
    </row>
    <row r="162" spans="1:18" ht="14.4" thickTop="1" x14ac:dyDescent="0.25"/>
    <row r="163" spans="1:18" x14ac:dyDescent="0.25">
      <c r="A163" s="6" t="s">
        <v>4</v>
      </c>
      <c r="B163" s="31" t="s">
        <v>5</v>
      </c>
      <c r="C163" s="31"/>
      <c r="D163" s="31"/>
      <c r="E163" s="6" t="s">
        <v>6</v>
      </c>
      <c r="F163" s="6" t="s">
        <v>7</v>
      </c>
      <c r="G163" s="6" t="s">
        <v>8</v>
      </c>
      <c r="H163" s="6" t="s">
        <v>9</v>
      </c>
      <c r="I163" s="6" t="s">
        <v>10</v>
      </c>
      <c r="J163" s="6" t="s">
        <v>11</v>
      </c>
      <c r="K163" s="6" t="s">
        <v>12</v>
      </c>
      <c r="L163" s="6" t="s">
        <v>13</v>
      </c>
      <c r="M163" s="6" t="s">
        <v>14</v>
      </c>
      <c r="N163" s="6" t="s">
        <v>15</v>
      </c>
      <c r="O163" s="6" t="s">
        <v>16</v>
      </c>
      <c r="P163" s="6" t="s">
        <v>17</v>
      </c>
      <c r="Q163" s="6"/>
      <c r="R163" s="6"/>
    </row>
    <row r="164" spans="1:18" x14ac:dyDescent="0.25">
      <c r="A164" s="4">
        <v>1</v>
      </c>
      <c r="B164" s="23" t="s">
        <v>304</v>
      </c>
      <c r="C164" s="23"/>
      <c r="D164" s="23"/>
      <c r="E164" s="4" t="s">
        <v>305</v>
      </c>
      <c r="F164" s="4" t="s">
        <v>18</v>
      </c>
      <c r="G164" s="8" t="s">
        <v>19</v>
      </c>
      <c r="H164" s="4">
        <v>76.599999999999994</v>
      </c>
      <c r="I164" s="4">
        <v>89.974999999999994</v>
      </c>
      <c r="J164" s="4">
        <v>61.7173798277299</v>
      </c>
      <c r="K164" s="4">
        <v>55</v>
      </c>
      <c r="L164" s="4">
        <v>59.702165879410899</v>
      </c>
      <c r="M164" s="4" t="s">
        <v>20</v>
      </c>
      <c r="N164" s="4" t="s">
        <v>26</v>
      </c>
      <c r="O164" s="4" t="s">
        <v>22</v>
      </c>
      <c r="P164" s="4" t="s">
        <v>22</v>
      </c>
      <c r="Q164" s="4"/>
      <c r="R164" s="4"/>
    </row>
    <row r="165" spans="1:18" x14ac:dyDescent="0.25">
      <c r="A165" s="4">
        <v>2</v>
      </c>
      <c r="B165" s="23" t="s">
        <v>306</v>
      </c>
      <c r="C165" s="23"/>
      <c r="D165" s="23"/>
      <c r="E165" s="4" t="s">
        <v>307</v>
      </c>
      <c r="F165" s="4" t="s">
        <v>18</v>
      </c>
      <c r="G165" s="8" t="s">
        <v>19</v>
      </c>
      <c r="H165" s="4">
        <v>82.234999999999999</v>
      </c>
      <c r="I165" s="4">
        <v>92.635000000000005</v>
      </c>
      <c r="J165" s="4">
        <v>64.945320950504694</v>
      </c>
      <c r="K165" s="4">
        <v>32</v>
      </c>
      <c r="L165" s="4">
        <v>55.061724665353303</v>
      </c>
      <c r="M165" s="4" t="s">
        <v>20</v>
      </c>
      <c r="N165" s="4" t="s">
        <v>21</v>
      </c>
      <c r="O165" s="4" t="s">
        <v>22</v>
      </c>
      <c r="P165" s="4" t="s">
        <v>22</v>
      </c>
      <c r="Q165" s="4"/>
      <c r="R165" s="4"/>
    </row>
    <row r="166" spans="1:18" x14ac:dyDescent="0.25">
      <c r="A166" s="4">
        <v>3</v>
      </c>
      <c r="B166" s="23" t="s">
        <v>308</v>
      </c>
      <c r="C166" s="23"/>
      <c r="D166" s="23"/>
      <c r="E166" s="4" t="s">
        <v>309</v>
      </c>
      <c r="F166" s="4" t="s">
        <v>18</v>
      </c>
      <c r="G166" s="8" t="s">
        <v>19</v>
      </c>
      <c r="H166" s="4">
        <v>74.055000000000007</v>
      </c>
      <c r="I166" s="4">
        <v>92.635000000000005</v>
      </c>
      <c r="J166" s="4">
        <v>58.485143101959302</v>
      </c>
      <c r="K166" s="4">
        <v>46</v>
      </c>
      <c r="L166" s="4">
        <v>54.739600171371499</v>
      </c>
      <c r="M166" s="4" t="s">
        <v>20</v>
      </c>
      <c r="N166" s="4" t="s">
        <v>30</v>
      </c>
      <c r="O166" s="4" t="s">
        <v>22</v>
      </c>
      <c r="P166" s="4" t="s">
        <v>22</v>
      </c>
      <c r="Q166" s="4"/>
      <c r="R166" s="4"/>
    </row>
    <row r="167" spans="1:18" x14ac:dyDescent="0.25">
      <c r="A167" s="4">
        <v>4</v>
      </c>
      <c r="B167" s="23" t="s">
        <v>310</v>
      </c>
      <c r="C167" s="23"/>
      <c r="D167" s="23"/>
      <c r="E167" s="4" t="s">
        <v>311</v>
      </c>
      <c r="F167" s="4" t="s">
        <v>25</v>
      </c>
      <c r="G167" s="8" t="s">
        <v>19</v>
      </c>
      <c r="H167" s="4">
        <v>70.47</v>
      </c>
      <c r="I167" s="4">
        <v>92.13</v>
      </c>
      <c r="J167" s="4">
        <v>55.862371377401502</v>
      </c>
      <c r="K167" s="4">
        <v>42</v>
      </c>
      <c r="L167" s="4">
        <v>51.703659964181099</v>
      </c>
      <c r="M167" s="4" t="s">
        <v>20</v>
      </c>
      <c r="N167" s="4" t="s">
        <v>30</v>
      </c>
      <c r="O167" s="4" t="s">
        <v>22</v>
      </c>
      <c r="P167" s="4" t="s">
        <v>22</v>
      </c>
      <c r="Q167" s="4"/>
      <c r="R167" s="4"/>
    </row>
    <row r="168" spans="1:18" x14ac:dyDescent="0.25">
      <c r="A168" s="4">
        <v>5</v>
      </c>
      <c r="B168" s="23" t="s">
        <v>312</v>
      </c>
      <c r="C168" s="23"/>
      <c r="D168" s="23"/>
      <c r="E168" s="7">
        <v>33886</v>
      </c>
      <c r="F168" s="4" t="s">
        <v>18</v>
      </c>
      <c r="G168" s="8" t="s">
        <v>19</v>
      </c>
      <c r="H168" s="4">
        <v>63.81</v>
      </c>
      <c r="I168" s="4">
        <v>90.71</v>
      </c>
      <c r="J168" s="4">
        <v>51.1250278359608</v>
      </c>
      <c r="K168" s="4">
        <v>34</v>
      </c>
      <c r="L168" s="4">
        <v>45.987519485172598</v>
      </c>
      <c r="M168" s="4" t="s">
        <v>20</v>
      </c>
      <c r="N168" s="4" t="s">
        <v>30</v>
      </c>
      <c r="O168" s="4" t="s">
        <v>22</v>
      </c>
      <c r="P168" s="4" t="s">
        <v>22</v>
      </c>
      <c r="Q168" s="4"/>
      <c r="R168" s="4"/>
    </row>
    <row r="171" spans="1:18" ht="14.4" thickBot="1" x14ac:dyDescent="0.3"/>
    <row r="172" spans="1:18" ht="15" thickTop="1" thickBot="1" x14ac:dyDescent="0.3">
      <c r="A172" s="24" t="s">
        <v>0</v>
      </c>
      <c r="B172" s="24"/>
      <c r="C172" s="25" t="s">
        <v>150</v>
      </c>
      <c r="D172" s="26"/>
      <c r="E172" s="26"/>
      <c r="F172" s="26"/>
      <c r="G172" s="26"/>
      <c r="H172" s="26"/>
      <c r="I172" s="26"/>
      <c r="J172" s="26"/>
      <c r="K172" s="27"/>
      <c r="L172" s="28" t="s">
        <v>1</v>
      </c>
      <c r="M172" s="24"/>
      <c r="N172" s="29" t="s">
        <v>180</v>
      </c>
      <c r="O172" s="30"/>
      <c r="P172" s="2" t="s">
        <v>3</v>
      </c>
      <c r="Q172" s="3">
        <v>1</v>
      </c>
    </row>
    <row r="173" spans="1:18" ht="14.4" thickTop="1" x14ac:dyDescent="0.25"/>
    <row r="174" spans="1:18" x14ac:dyDescent="0.25">
      <c r="A174" s="6" t="s">
        <v>4</v>
      </c>
      <c r="B174" s="31" t="s">
        <v>5</v>
      </c>
      <c r="C174" s="31"/>
      <c r="D174" s="31"/>
      <c r="E174" s="6" t="s">
        <v>6</v>
      </c>
      <c r="F174" s="6" t="s">
        <v>7</v>
      </c>
      <c r="G174" s="6" t="s">
        <v>8</v>
      </c>
      <c r="H174" s="6" t="s">
        <v>9</v>
      </c>
      <c r="I174" s="6" t="s">
        <v>10</v>
      </c>
      <c r="J174" s="6" t="s">
        <v>11</v>
      </c>
      <c r="K174" s="6" t="s">
        <v>12</v>
      </c>
      <c r="L174" s="6" t="s">
        <v>13</v>
      </c>
      <c r="M174" s="6" t="s">
        <v>14</v>
      </c>
      <c r="N174" s="6" t="s">
        <v>15</v>
      </c>
      <c r="O174" s="6" t="s">
        <v>16</v>
      </c>
      <c r="P174" s="6" t="s">
        <v>17</v>
      </c>
      <c r="Q174" s="6"/>
      <c r="R174" s="6"/>
    </row>
    <row r="175" spans="1:18" ht="41.4" x14ac:dyDescent="0.25">
      <c r="A175" s="4">
        <v>1</v>
      </c>
      <c r="B175" s="23" t="s">
        <v>313</v>
      </c>
      <c r="C175" s="23"/>
      <c r="D175" s="23"/>
      <c r="E175" s="4" t="s">
        <v>314</v>
      </c>
      <c r="F175" s="4" t="s">
        <v>25</v>
      </c>
      <c r="G175" s="8" t="s">
        <v>315</v>
      </c>
      <c r="H175" s="4">
        <v>69.162000000000006</v>
      </c>
      <c r="I175" s="4">
        <v>81.201999999999998</v>
      </c>
      <c r="J175" s="4">
        <v>59.876889497795602</v>
      </c>
      <c r="K175" s="4">
        <v>38</v>
      </c>
      <c r="L175" s="4">
        <v>53.313822648456899</v>
      </c>
      <c r="M175" s="4" t="s">
        <v>20</v>
      </c>
      <c r="N175" s="4" t="s">
        <v>21</v>
      </c>
      <c r="O175" s="4" t="s">
        <v>22</v>
      </c>
      <c r="P175" s="4" t="s">
        <v>22</v>
      </c>
      <c r="Q175" s="4"/>
      <c r="R175" s="4"/>
    </row>
    <row r="176" spans="1:18" x14ac:dyDescent="0.25">
      <c r="A176" s="4">
        <v>2</v>
      </c>
      <c r="B176" s="23" t="s">
        <v>316</v>
      </c>
      <c r="C176" s="23"/>
      <c r="D176" s="23"/>
      <c r="E176" s="7">
        <v>32245</v>
      </c>
      <c r="F176" s="4" t="s">
        <v>18</v>
      </c>
      <c r="G176" s="8" t="s">
        <v>19</v>
      </c>
      <c r="H176" s="4">
        <v>64.616</v>
      </c>
      <c r="I176" s="4">
        <v>80.989000000000004</v>
      </c>
      <c r="J176" s="4">
        <v>56.045837163071504</v>
      </c>
      <c r="K176" s="4">
        <v>43</v>
      </c>
      <c r="L176" s="4">
        <v>52.132086014149998</v>
      </c>
      <c r="M176" s="4" t="s">
        <v>20</v>
      </c>
      <c r="N176" s="4" t="s">
        <v>30</v>
      </c>
      <c r="O176" s="4" t="s">
        <v>22</v>
      </c>
      <c r="P176" s="4" t="s">
        <v>22</v>
      </c>
      <c r="Q176" s="4"/>
      <c r="R176" s="4"/>
    </row>
    <row r="177" spans="1:18" ht="41.4" x14ac:dyDescent="0.25">
      <c r="A177" s="4">
        <v>3</v>
      </c>
      <c r="B177" s="23" t="s">
        <v>317</v>
      </c>
      <c r="C177" s="23"/>
      <c r="D177" s="23"/>
      <c r="E177" s="4" t="s">
        <v>318</v>
      </c>
      <c r="F177" s="4" t="s">
        <v>18</v>
      </c>
      <c r="G177" s="8" t="s">
        <v>319</v>
      </c>
      <c r="H177" s="4">
        <v>66.028000000000006</v>
      </c>
      <c r="I177" s="4">
        <v>76.753</v>
      </c>
      <c r="J177" s="4">
        <v>59.520302411632102</v>
      </c>
      <c r="K177" s="4">
        <v>32</v>
      </c>
      <c r="L177" s="4">
        <v>51.264211688142503</v>
      </c>
      <c r="M177" s="4" t="s">
        <v>20</v>
      </c>
      <c r="N177" s="4" t="s">
        <v>30</v>
      </c>
      <c r="O177" s="4" t="s">
        <v>22</v>
      </c>
      <c r="P177" s="4" t="s">
        <v>22</v>
      </c>
      <c r="Q177" s="4"/>
      <c r="R177" s="4"/>
    </row>
    <row r="178" spans="1:18" x14ac:dyDescent="0.25">
      <c r="A178" s="4">
        <v>4</v>
      </c>
      <c r="B178" s="23" t="s">
        <v>320</v>
      </c>
      <c r="C178" s="23"/>
      <c r="D178" s="23"/>
      <c r="E178" s="7">
        <v>36073</v>
      </c>
      <c r="F178" s="4" t="s">
        <v>18</v>
      </c>
      <c r="G178" s="8" t="s">
        <v>19</v>
      </c>
      <c r="H178" s="4">
        <v>64.283000000000001</v>
      </c>
      <c r="I178" s="4">
        <v>88.286000000000001</v>
      </c>
      <c r="J178" s="4">
        <v>52.476861954330197</v>
      </c>
      <c r="K178" s="4">
        <v>45</v>
      </c>
      <c r="L178" s="4">
        <v>50.233803368031097</v>
      </c>
      <c r="M178" s="4" t="s">
        <v>20</v>
      </c>
      <c r="N178" s="4" t="s">
        <v>30</v>
      </c>
      <c r="O178" s="4" t="s">
        <v>22</v>
      </c>
      <c r="P178" s="4" t="s">
        <v>22</v>
      </c>
      <c r="Q178" s="4"/>
      <c r="R178" s="4"/>
    </row>
    <row r="179" spans="1:18" x14ac:dyDescent="0.25">
      <c r="A179" s="4">
        <v>5</v>
      </c>
      <c r="B179" s="23" t="s">
        <v>321</v>
      </c>
      <c r="C179" s="23"/>
      <c r="D179" s="23"/>
      <c r="E179" s="4" t="s">
        <v>171</v>
      </c>
      <c r="F179" s="4" t="s">
        <v>18</v>
      </c>
      <c r="G179" s="8" t="s">
        <v>19</v>
      </c>
      <c r="H179" s="4">
        <v>68.307000000000002</v>
      </c>
      <c r="I179" s="4">
        <v>88.680999999999997</v>
      </c>
      <c r="J179" s="4">
        <v>55.5895092156155</v>
      </c>
      <c r="K179" s="4">
        <v>30</v>
      </c>
      <c r="L179" s="4">
        <v>47.912656450930797</v>
      </c>
      <c r="M179" s="4" t="s">
        <v>20</v>
      </c>
      <c r="N179" s="4" t="s">
        <v>30</v>
      </c>
      <c r="O179" s="4" t="s">
        <v>22</v>
      </c>
      <c r="P179" s="4" t="s">
        <v>22</v>
      </c>
      <c r="Q179" s="4"/>
      <c r="R179" s="4"/>
    </row>
    <row r="180" spans="1:18" ht="41.4" x14ac:dyDescent="0.25">
      <c r="A180" s="4">
        <v>6</v>
      </c>
      <c r="B180" s="23" t="s">
        <v>322</v>
      </c>
      <c r="C180" s="23"/>
      <c r="D180" s="23"/>
      <c r="E180" s="4" t="s">
        <v>323</v>
      </c>
      <c r="F180" s="4" t="s">
        <v>25</v>
      </c>
      <c r="G180" s="8" t="s">
        <v>324</v>
      </c>
      <c r="H180" s="4">
        <v>69.731999999999999</v>
      </c>
      <c r="I180" s="4">
        <v>82.4</v>
      </c>
      <c r="J180" s="4">
        <v>59.7461067961165</v>
      </c>
      <c r="K180" s="4">
        <v>16</v>
      </c>
      <c r="L180" s="4">
        <v>46.622274757281502</v>
      </c>
      <c r="M180" s="4" t="s">
        <v>20</v>
      </c>
      <c r="N180" s="4" t="s">
        <v>30</v>
      </c>
      <c r="O180" s="4" t="s">
        <v>22</v>
      </c>
      <c r="P180" s="4" t="s">
        <v>22</v>
      </c>
      <c r="Q180" s="4"/>
      <c r="R180" s="4"/>
    </row>
    <row r="181" spans="1:18" ht="41.4" x14ac:dyDescent="0.25">
      <c r="A181" s="4">
        <v>7</v>
      </c>
      <c r="B181" s="23" t="s">
        <v>325</v>
      </c>
      <c r="C181" s="23"/>
      <c r="D181" s="23"/>
      <c r="E181" s="4" t="s">
        <v>326</v>
      </c>
      <c r="F181" s="4" t="s">
        <v>18</v>
      </c>
      <c r="G181" s="8" t="s">
        <v>327</v>
      </c>
      <c r="H181" s="4">
        <v>63.485999999999997</v>
      </c>
      <c r="I181" s="4">
        <v>88.591999999999999</v>
      </c>
      <c r="J181" s="4">
        <v>51.702049033772802</v>
      </c>
      <c r="K181" s="4">
        <v>30</v>
      </c>
      <c r="L181" s="4">
        <v>45.191434323640998</v>
      </c>
      <c r="M181" s="4" t="s">
        <v>20</v>
      </c>
      <c r="N181" s="4" t="s">
        <v>30</v>
      </c>
      <c r="O181" s="4" t="s">
        <v>22</v>
      </c>
      <c r="P181" s="4" t="s">
        <v>22</v>
      </c>
      <c r="Q181" s="4"/>
      <c r="R181" s="4"/>
    </row>
    <row r="182" spans="1:18" x14ac:dyDescent="0.25">
      <c r="A182" s="4">
        <v>8</v>
      </c>
      <c r="B182" s="23" t="s">
        <v>328</v>
      </c>
      <c r="C182" s="23"/>
      <c r="D182" s="23"/>
      <c r="E182" s="7">
        <v>35136</v>
      </c>
      <c r="F182" s="4" t="s">
        <v>18</v>
      </c>
      <c r="G182" s="8" t="s">
        <v>19</v>
      </c>
      <c r="H182" s="4">
        <v>62.55</v>
      </c>
      <c r="I182" s="4">
        <v>88.680999999999997</v>
      </c>
      <c r="J182" s="4">
        <v>50.904355357968399</v>
      </c>
      <c r="K182" s="4">
        <v>15</v>
      </c>
      <c r="L182" s="4">
        <v>40.133048750577899</v>
      </c>
      <c r="M182" s="4" t="s">
        <v>20</v>
      </c>
      <c r="N182" s="4" t="s">
        <v>30</v>
      </c>
      <c r="O182" s="4" t="s">
        <v>22</v>
      </c>
      <c r="P182" s="4" t="s">
        <v>22</v>
      </c>
      <c r="Q182" s="4"/>
      <c r="R182" s="4"/>
    </row>
    <row r="183" spans="1:18" x14ac:dyDescent="0.25">
      <c r="A183" s="4">
        <v>9</v>
      </c>
      <c r="B183" s="23" t="s">
        <v>329</v>
      </c>
      <c r="C183" s="23"/>
      <c r="D183" s="23"/>
      <c r="E183" s="7">
        <v>35316</v>
      </c>
      <c r="F183" s="4" t="s">
        <v>18</v>
      </c>
      <c r="G183" s="8" t="s">
        <v>19</v>
      </c>
      <c r="H183" s="4">
        <v>61.887999999999998</v>
      </c>
      <c r="I183" s="4">
        <v>88.680999999999997</v>
      </c>
      <c r="J183" s="4">
        <v>50.365607424363702</v>
      </c>
      <c r="K183" s="4">
        <v>14</v>
      </c>
      <c r="L183" s="4">
        <v>39.455925197054597</v>
      </c>
      <c r="M183" s="4" t="s">
        <v>20</v>
      </c>
      <c r="N183" s="4" t="s">
        <v>30</v>
      </c>
      <c r="O183" s="4" t="s">
        <v>22</v>
      </c>
      <c r="P183" s="4" t="s">
        <v>22</v>
      </c>
      <c r="Q183" s="4"/>
      <c r="R183" s="4"/>
    </row>
    <row r="184" spans="1:18" x14ac:dyDescent="0.25">
      <c r="A184" s="4">
        <v>10</v>
      </c>
      <c r="B184" s="23" t="s">
        <v>330</v>
      </c>
      <c r="C184" s="23"/>
      <c r="D184" s="23"/>
      <c r="E184" s="4" t="s">
        <v>331</v>
      </c>
      <c r="F184" s="4" t="s">
        <v>18</v>
      </c>
      <c r="G184" s="8" t="s">
        <v>19</v>
      </c>
      <c r="H184" s="4">
        <v>60.353999999999999</v>
      </c>
      <c r="I184" s="4">
        <v>92.570999999999998</v>
      </c>
      <c r="J184" s="4">
        <v>47.6872620313057</v>
      </c>
      <c r="K184" s="4">
        <v>8</v>
      </c>
      <c r="L184" s="4">
        <v>35.781083421913998</v>
      </c>
      <c r="M184" s="4" t="s">
        <v>20</v>
      </c>
      <c r="N184" s="4" t="s">
        <v>30</v>
      </c>
      <c r="O184" s="4" t="s">
        <v>22</v>
      </c>
      <c r="P184" s="4" t="s">
        <v>22</v>
      </c>
      <c r="Q184" s="4"/>
      <c r="R184" s="4"/>
    </row>
    <row r="187" spans="1:18" ht="14.4" thickBot="1" x14ac:dyDescent="0.3"/>
    <row r="188" spans="1:18" ht="15" thickTop="1" thickBot="1" x14ac:dyDescent="0.3">
      <c r="A188" s="24" t="s">
        <v>0</v>
      </c>
      <c r="B188" s="24"/>
      <c r="C188" s="25" t="s">
        <v>151</v>
      </c>
      <c r="D188" s="26"/>
      <c r="E188" s="26"/>
      <c r="F188" s="26"/>
      <c r="G188" s="26"/>
      <c r="H188" s="26"/>
      <c r="I188" s="26"/>
      <c r="J188" s="26"/>
      <c r="K188" s="27"/>
      <c r="L188" s="28" t="s">
        <v>1</v>
      </c>
      <c r="M188" s="24"/>
      <c r="N188" s="29" t="s">
        <v>180</v>
      </c>
      <c r="O188" s="30"/>
      <c r="P188" s="2" t="s">
        <v>3</v>
      </c>
      <c r="Q188" s="3">
        <v>1</v>
      </c>
    </row>
    <row r="189" spans="1:18" ht="14.4" thickTop="1" x14ac:dyDescent="0.25"/>
    <row r="190" spans="1:18" x14ac:dyDescent="0.25">
      <c r="A190" s="6" t="s">
        <v>4</v>
      </c>
      <c r="B190" s="31" t="s">
        <v>5</v>
      </c>
      <c r="C190" s="31"/>
      <c r="D190" s="31"/>
      <c r="E190" s="6" t="s">
        <v>6</v>
      </c>
      <c r="F190" s="6" t="s">
        <v>7</v>
      </c>
      <c r="G190" s="6" t="s">
        <v>8</v>
      </c>
      <c r="H190" s="6" t="s">
        <v>9</v>
      </c>
      <c r="I190" s="6" t="s">
        <v>10</v>
      </c>
      <c r="J190" s="6" t="s">
        <v>11</v>
      </c>
      <c r="K190" s="6" t="s">
        <v>12</v>
      </c>
      <c r="L190" s="6" t="s">
        <v>13</v>
      </c>
      <c r="M190" s="6" t="s">
        <v>14</v>
      </c>
      <c r="N190" s="6" t="s">
        <v>15</v>
      </c>
      <c r="O190" s="6" t="s">
        <v>16</v>
      </c>
      <c r="P190" s="6" t="s">
        <v>17</v>
      </c>
      <c r="Q190" s="6"/>
      <c r="R190" s="6"/>
    </row>
    <row r="191" spans="1:18" ht="41.4" x14ac:dyDescent="0.25">
      <c r="A191" s="4">
        <v>1</v>
      </c>
      <c r="B191" s="23" t="s">
        <v>332</v>
      </c>
      <c r="C191" s="23"/>
      <c r="D191" s="23"/>
      <c r="E191" s="7">
        <v>30814</v>
      </c>
      <c r="F191" s="4" t="s">
        <v>18</v>
      </c>
      <c r="G191" s="8" t="s">
        <v>333</v>
      </c>
      <c r="H191" s="4">
        <v>72.917000000000002</v>
      </c>
      <c r="I191" s="4">
        <v>90.867000000000004</v>
      </c>
      <c r="J191" s="4">
        <v>58.352176915161699</v>
      </c>
      <c r="K191" s="4">
        <v>44.5</v>
      </c>
      <c r="L191" s="4">
        <v>54.196523840613203</v>
      </c>
      <c r="M191" s="4" t="s">
        <v>20</v>
      </c>
      <c r="N191" s="4" t="s">
        <v>21</v>
      </c>
      <c r="O191" s="4" t="s">
        <v>22</v>
      </c>
      <c r="P191" s="4" t="s">
        <v>22</v>
      </c>
      <c r="Q191" s="4"/>
      <c r="R191" s="4"/>
    </row>
    <row r="192" spans="1:18" ht="41.4" x14ac:dyDescent="0.25">
      <c r="A192" s="4">
        <v>2</v>
      </c>
      <c r="B192" s="23" t="s">
        <v>334</v>
      </c>
      <c r="C192" s="23"/>
      <c r="D192" s="23"/>
      <c r="E192" s="4" t="s">
        <v>335</v>
      </c>
      <c r="F192" s="4" t="s">
        <v>18</v>
      </c>
      <c r="G192" s="8" t="s">
        <v>336</v>
      </c>
      <c r="H192" s="4">
        <v>75.739999999999995</v>
      </c>
      <c r="I192" s="4">
        <v>81.83</v>
      </c>
      <c r="J192" s="4">
        <v>65.213870829768993</v>
      </c>
      <c r="K192" s="4">
        <v>26</v>
      </c>
      <c r="L192" s="4">
        <v>53.449709580838302</v>
      </c>
      <c r="M192" s="4" t="s">
        <v>20</v>
      </c>
      <c r="N192" s="4" t="s">
        <v>30</v>
      </c>
      <c r="O192" s="4" t="s">
        <v>22</v>
      </c>
      <c r="P192" s="4" t="s">
        <v>22</v>
      </c>
      <c r="Q192" s="4"/>
      <c r="R192" s="4"/>
    </row>
    <row r="193" spans="1:18" ht="69" x14ac:dyDescent="0.25">
      <c r="A193" s="5"/>
      <c r="B193" s="42" t="s">
        <v>495</v>
      </c>
      <c r="C193" s="43"/>
      <c r="D193" s="44"/>
      <c r="E193" s="9">
        <v>31999</v>
      </c>
      <c r="F193" s="5" t="s">
        <v>18</v>
      </c>
      <c r="G193" s="8" t="s">
        <v>496</v>
      </c>
      <c r="H193" s="10">
        <v>70.540999999999997</v>
      </c>
      <c r="I193" s="10">
        <v>81.382000000000005</v>
      </c>
      <c r="J193" s="10">
        <v>60.974690000000002</v>
      </c>
      <c r="K193" s="5">
        <v>29</v>
      </c>
      <c r="L193" s="11">
        <v>51.382283000000001</v>
      </c>
      <c r="M193" s="12" t="s">
        <v>20</v>
      </c>
      <c r="N193" s="5" t="s">
        <v>30</v>
      </c>
      <c r="O193" s="8" t="s">
        <v>497</v>
      </c>
      <c r="P193" s="5"/>
      <c r="Q193" s="5"/>
      <c r="R193" s="5"/>
    </row>
    <row r="194" spans="1:18" ht="41.4" x14ac:dyDescent="0.25">
      <c r="A194" s="4">
        <v>3</v>
      </c>
      <c r="B194" s="23" t="s">
        <v>337</v>
      </c>
      <c r="C194" s="23"/>
      <c r="D194" s="23"/>
      <c r="E194" s="4" t="s">
        <v>338</v>
      </c>
      <c r="F194" s="4" t="s">
        <v>18</v>
      </c>
      <c r="G194" s="8" t="s">
        <v>339</v>
      </c>
      <c r="H194" s="4">
        <v>63.115000000000002</v>
      </c>
      <c r="I194" s="4">
        <v>74.203000000000003</v>
      </c>
      <c r="J194" s="4">
        <v>58.307353964799297</v>
      </c>
      <c r="K194" s="4">
        <v>28.5</v>
      </c>
      <c r="L194" s="4">
        <v>49.365147775359503</v>
      </c>
      <c r="M194" s="4" t="s">
        <v>20</v>
      </c>
      <c r="N194" s="4" t="s">
        <v>30</v>
      </c>
      <c r="O194" s="4" t="s">
        <v>22</v>
      </c>
      <c r="P194" s="4" t="s">
        <v>22</v>
      </c>
      <c r="Q194" s="4"/>
      <c r="R194" s="4"/>
    </row>
    <row r="195" spans="1:18" x14ac:dyDescent="0.25">
      <c r="A195" s="4">
        <v>4</v>
      </c>
      <c r="B195" s="23" t="s">
        <v>340</v>
      </c>
      <c r="C195" s="23"/>
      <c r="D195" s="23"/>
      <c r="E195" s="4" t="s">
        <v>341</v>
      </c>
      <c r="F195" s="4" t="s">
        <v>18</v>
      </c>
      <c r="G195" s="8" t="s">
        <v>19</v>
      </c>
      <c r="H195" s="4">
        <v>68.695999999999998</v>
      </c>
      <c r="I195" s="4">
        <v>84.67</v>
      </c>
      <c r="J195" s="4">
        <v>57.740906814692302</v>
      </c>
      <c r="K195" s="4">
        <v>28</v>
      </c>
      <c r="L195" s="4">
        <v>48.818634770284604</v>
      </c>
      <c r="M195" s="4" t="s">
        <v>20</v>
      </c>
      <c r="N195" s="4" t="s">
        <v>30</v>
      </c>
      <c r="O195" s="4" t="s">
        <v>22</v>
      </c>
      <c r="P195" s="4" t="s">
        <v>22</v>
      </c>
      <c r="Q195" s="4"/>
      <c r="R195" s="4"/>
    </row>
    <row r="196" spans="1:18" ht="41.4" x14ac:dyDescent="0.25">
      <c r="A196" s="4">
        <v>5</v>
      </c>
      <c r="B196" s="23" t="s">
        <v>342</v>
      </c>
      <c r="C196" s="23"/>
      <c r="D196" s="23"/>
      <c r="E196" s="4" t="s">
        <v>343</v>
      </c>
      <c r="F196" s="4" t="s">
        <v>18</v>
      </c>
      <c r="G196" s="8" t="s">
        <v>344</v>
      </c>
      <c r="H196" s="4">
        <v>70.501999999999995</v>
      </c>
      <c r="I196" s="4">
        <v>84.022000000000006</v>
      </c>
      <c r="J196" s="4">
        <v>59.579988110256799</v>
      </c>
      <c r="K196" s="4">
        <v>19</v>
      </c>
      <c r="L196" s="4">
        <v>47.405991677179799</v>
      </c>
      <c r="M196" s="4" t="s">
        <v>20</v>
      </c>
      <c r="N196" s="4" t="s">
        <v>30</v>
      </c>
      <c r="O196" s="4" t="s">
        <v>22</v>
      </c>
      <c r="P196" s="4" t="s">
        <v>22</v>
      </c>
      <c r="Q196" s="4"/>
      <c r="R196" s="4"/>
    </row>
    <row r="197" spans="1:18" x14ac:dyDescent="0.25">
      <c r="A197" s="4">
        <v>6</v>
      </c>
      <c r="B197" s="23" t="s">
        <v>345</v>
      </c>
      <c r="C197" s="23"/>
      <c r="D197" s="23"/>
      <c r="E197" s="4" t="s">
        <v>346</v>
      </c>
      <c r="F197" s="4" t="s">
        <v>25</v>
      </c>
      <c r="G197" s="8" t="s">
        <v>19</v>
      </c>
      <c r="H197" s="4">
        <v>65</v>
      </c>
      <c r="I197" s="4">
        <v>79.138000000000005</v>
      </c>
      <c r="J197" s="4">
        <v>57.317502337688602</v>
      </c>
      <c r="K197" s="4">
        <v>23</v>
      </c>
      <c r="L197" s="4">
        <v>47.022251636382002</v>
      </c>
      <c r="M197" s="4" t="s">
        <v>20</v>
      </c>
      <c r="N197" s="4" t="s">
        <v>30</v>
      </c>
      <c r="O197" s="4" t="s">
        <v>22</v>
      </c>
      <c r="P197" s="4" t="s">
        <v>22</v>
      </c>
      <c r="Q197" s="4"/>
      <c r="R197" s="4"/>
    </row>
    <row r="198" spans="1:18" x14ac:dyDescent="0.25">
      <c r="A198" s="4">
        <v>7</v>
      </c>
      <c r="B198" s="23" t="s">
        <v>347</v>
      </c>
      <c r="C198" s="23"/>
      <c r="D198" s="23"/>
      <c r="E198" s="4" t="s">
        <v>348</v>
      </c>
      <c r="F198" s="4" t="s">
        <v>18</v>
      </c>
      <c r="G198" s="8" t="s">
        <v>19</v>
      </c>
      <c r="H198" s="4">
        <v>64.138000000000005</v>
      </c>
      <c r="I198" s="4">
        <v>83.429000000000002</v>
      </c>
      <c r="J198" s="4">
        <v>54.473172404080103</v>
      </c>
      <c r="K198" s="4">
        <v>23</v>
      </c>
      <c r="L198" s="4">
        <v>45.031220682856102</v>
      </c>
      <c r="M198" s="4" t="s">
        <v>20</v>
      </c>
      <c r="N198" s="4" t="s">
        <v>30</v>
      </c>
      <c r="O198" s="4" t="s">
        <v>22</v>
      </c>
      <c r="P198" s="4" t="s">
        <v>22</v>
      </c>
      <c r="Q198" s="4"/>
      <c r="R198" s="4"/>
    </row>
    <row r="201" spans="1:18" ht="14.4" thickBot="1" x14ac:dyDescent="0.3"/>
    <row r="202" spans="1:18" ht="15" thickTop="1" thickBot="1" x14ac:dyDescent="0.3">
      <c r="A202" s="24" t="s">
        <v>0</v>
      </c>
      <c r="B202" s="24"/>
      <c r="C202" s="25" t="s">
        <v>152</v>
      </c>
      <c r="D202" s="26"/>
      <c r="E202" s="26"/>
      <c r="F202" s="26"/>
      <c r="G202" s="26"/>
      <c r="H202" s="26"/>
      <c r="I202" s="26"/>
      <c r="J202" s="26"/>
      <c r="K202" s="27"/>
      <c r="L202" s="28" t="s">
        <v>1</v>
      </c>
      <c r="M202" s="24"/>
      <c r="N202" s="29" t="s">
        <v>180</v>
      </c>
      <c r="O202" s="30"/>
      <c r="P202" s="2" t="s">
        <v>3</v>
      </c>
      <c r="Q202" s="3">
        <v>1</v>
      </c>
    </row>
    <row r="203" spans="1:18" ht="14.4" thickTop="1" x14ac:dyDescent="0.25"/>
    <row r="204" spans="1:18" x14ac:dyDescent="0.25">
      <c r="A204" s="6" t="s">
        <v>4</v>
      </c>
      <c r="B204" s="31" t="s">
        <v>5</v>
      </c>
      <c r="C204" s="31"/>
      <c r="D204" s="31"/>
      <c r="E204" s="6" t="s">
        <v>6</v>
      </c>
      <c r="F204" s="6" t="s">
        <v>7</v>
      </c>
      <c r="G204" s="6" t="s">
        <v>8</v>
      </c>
      <c r="H204" s="6" t="s">
        <v>9</v>
      </c>
      <c r="I204" s="6" t="s">
        <v>10</v>
      </c>
      <c r="J204" s="6" t="s">
        <v>11</v>
      </c>
      <c r="K204" s="6" t="s">
        <v>12</v>
      </c>
      <c r="L204" s="6" t="s">
        <v>13</v>
      </c>
      <c r="M204" s="6" t="s">
        <v>14</v>
      </c>
      <c r="N204" s="6" t="s">
        <v>15</v>
      </c>
      <c r="O204" s="6" t="s">
        <v>16</v>
      </c>
      <c r="P204" s="6" t="s">
        <v>17</v>
      </c>
      <c r="Q204" s="6"/>
      <c r="R204" s="6"/>
    </row>
    <row r="205" spans="1:18" x14ac:dyDescent="0.25">
      <c r="A205" s="4">
        <v>1</v>
      </c>
      <c r="B205" s="23" t="s">
        <v>349</v>
      </c>
      <c r="C205" s="23"/>
      <c r="D205" s="23"/>
      <c r="E205" s="4" t="s">
        <v>350</v>
      </c>
      <c r="F205" s="4" t="s">
        <v>18</v>
      </c>
      <c r="G205" s="8" t="s">
        <v>19</v>
      </c>
      <c r="H205" s="4">
        <v>77.638999999999996</v>
      </c>
      <c r="I205" s="4" t="s">
        <v>22</v>
      </c>
      <c r="J205" s="4"/>
      <c r="K205" s="4">
        <v>29</v>
      </c>
      <c r="L205" s="4">
        <v>63.0473</v>
      </c>
      <c r="M205" s="4" t="s">
        <v>20</v>
      </c>
      <c r="N205" s="4" t="s">
        <v>21</v>
      </c>
      <c r="O205" s="4" t="s">
        <v>22</v>
      </c>
      <c r="P205" s="4" t="s">
        <v>22</v>
      </c>
      <c r="Q205" s="4"/>
      <c r="R205" s="4"/>
    </row>
    <row r="208" spans="1:18" ht="14.4" thickBot="1" x14ac:dyDescent="0.3"/>
    <row r="209" spans="1:18" ht="15" thickTop="1" thickBot="1" x14ac:dyDescent="0.3">
      <c r="A209" s="24" t="s">
        <v>0</v>
      </c>
      <c r="B209" s="24"/>
      <c r="C209" s="25" t="s">
        <v>153</v>
      </c>
      <c r="D209" s="26"/>
      <c r="E209" s="26"/>
      <c r="F209" s="26"/>
      <c r="G209" s="26"/>
      <c r="H209" s="26"/>
      <c r="I209" s="26"/>
      <c r="J209" s="26"/>
      <c r="K209" s="27"/>
      <c r="L209" s="28" t="s">
        <v>1</v>
      </c>
      <c r="M209" s="24"/>
      <c r="N209" s="29" t="s">
        <v>180</v>
      </c>
      <c r="O209" s="30"/>
      <c r="P209" s="2" t="s">
        <v>3</v>
      </c>
      <c r="Q209" s="3">
        <v>1</v>
      </c>
    </row>
    <row r="210" spans="1:18" ht="14.4" thickTop="1" x14ac:dyDescent="0.25"/>
    <row r="211" spans="1:18" x14ac:dyDescent="0.25">
      <c r="A211" s="6" t="s">
        <v>4</v>
      </c>
      <c r="B211" s="31" t="s">
        <v>5</v>
      </c>
      <c r="C211" s="31"/>
      <c r="D211" s="31"/>
      <c r="E211" s="6" t="s">
        <v>6</v>
      </c>
      <c r="F211" s="6" t="s">
        <v>7</v>
      </c>
      <c r="G211" s="6" t="s">
        <v>8</v>
      </c>
      <c r="H211" s="6" t="s">
        <v>9</v>
      </c>
      <c r="I211" s="6" t="s">
        <v>10</v>
      </c>
      <c r="J211" s="6" t="s">
        <v>11</v>
      </c>
      <c r="K211" s="6" t="s">
        <v>12</v>
      </c>
      <c r="L211" s="6" t="s">
        <v>13</v>
      </c>
      <c r="M211" s="6" t="s">
        <v>14</v>
      </c>
      <c r="N211" s="6" t="s">
        <v>15</v>
      </c>
      <c r="O211" s="6" t="s">
        <v>16</v>
      </c>
      <c r="P211" s="6" t="s">
        <v>17</v>
      </c>
      <c r="Q211" s="6"/>
      <c r="R211" s="6"/>
    </row>
    <row r="212" spans="1:18" x14ac:dyDescent="0.25">
      <c r="A212" s="4">
        <v>1</v>
      </c>
      <c r="B212" s="23" t="s">
        <v>351</v>
      </c>
      <c r="C212" s="23"/>
      <c r="D212" s="23"/>
      <c r="E212" s="4" t="s">
        <v>352</v>
      </c>
      <c r="F212" s="4" t="s">
        <v>18</v>
      </c>
      <c r="G212" s="8" t="s">
        <v>19</v>
      </c>
      <c r="H212" s="4">
        <v>69.05</v>
      </c>
      <c r="I212" s="4">
        <v>78.03</v>
      </c>
      <c r="J212" s="4">
        <v>61.508302896321901</v>
      </c>
      <c r="K212" s="4">
        <v>46</v>
      </c>
      <c r="L212" s="4">
        <v>56.855812027425301</v>
      </c>
      <c r="M212" s="4" t="s">
        <v>20</v>
      </c>
      <c r="N212" s="4" t="s">
        <v>21</v>
      </c>
      <c r="O212" s="4" t="s">
        <v>22</v>
      </c>
      <c r="P212" s="4" t="s">
        <v>22</v>
      </c>
      <c r="Q212" s="4"/>
      <c r="R212" s="4"/>
    </row>
    <row r="213" spans="1:18" x14ac:dyDescent="0.25">
      <c r="A213" s="4">
        <v>2</v>
      </c>
      <c r="B213" s="23" t="s">
        <v>353</v>
      </c>
      <c r="C213" s="23"/>
      <c r="D213" s="23"/>
      <c r="E213" s="4" t="s">
        <v>354</v>
      </c>
      <c r="F213" s="4" t="s">
        <v>18</v>
      </c>
      <c r="G213" s="8" t="s">
        <v>19</v>
      </c>
      <c r="H213" s="4">
        <v>82.873000000000005</v>
      </c>
      <c r="I213" s="4">
        <v>95.105000000000004</v>
      </c>
      <c r="J213" s="4">
        <v>64.287462975132797</v>
      </c>
      <c r="K213" s="4">
        <v>36</v>
      </c>
      <c r="L213" s="4">
        <v>55.801224082593002</v>
      </c>
      <c r="M213" s="4" t="s">
        <v>20</v>
      </c>
      <c r="N213" s="4" t="s">
        <v>30</v>
      </c>
      <c r="O213" s="4" t="s">
        <v>22</v>
      </c>
      <c r="P213" s="4" t="s">
        <v>22</v>
      </c>
      <c r="Q213" s="4"/>
      <c r="R213" s="4"/>
    </row>
    <row r="214" spans="1:18" x14ac:dyDescent="0.25">
      <c r="A214" s="4">
        <v>3</v>
      </c>
      <c r="B214" s="23" t="s">
        <v>355</v>
      </c>
      <c r="C214" s="23"/>
      <c r="D214" s="23"/>
      <c r="E214" s="7">
        <v>35529</v>
      </c>
      <c r="F214" s="4" t="s">
        <v>18</v>
      </c>
      <c r="G214" s="8" t="s">
        <v>19</v>
      </c>
      <c r="H214" s="4">
        <v>79.792000000000002</v>
      </c>
      <c r="I214" s="4">
        <v>95.105000000000004</v>
      </c>
      <c r="J214" s="4">
        <v>61.8974243204879</v>
      </c>
      <c r="K214" s="4">
        <v>34</v>
      </c>
      <c r="L214" s="4">
        <v>53.528197024341502</v>
      </c>
      <c r="M214" s="4" t="s">
        <v>20</v>
      </c>
      <c r="N214" s="4" t="s">
        <v>30</v>
      </c>
      <c r="O214" s="4" t="s">
        <v>22</v>
      </c>
      <c r="P214" s="4" t="s">
        <v>22</v>
      </c>
      <c r="Q214" s="4"/>
      <c r="R214" s="4"/>
    </row>
    <row r="215" spans="1:18" x14ac:dyDescent="0.25">
      <c r="A215" s="4">
        <v>4</v>
      </c>
      <c r="B215" s="23" t="s">
        <v>356</v>
      </c>
      <c r="C215" s="23"/>
      <c r="D215" s="23"/>
      <c r="E215" s="7">
        <v>35650</v>
      </c>
      <c r="F215" s="4" t="s">
        <v>25</v>
      </c>
      <c r="G215" s="8" t="s">
        <v>19</v>
      </c>
      <c r="H215" s="4">
        <v>70.516000000000005</v>
      </c>
      <c r="I215" s="4">
        <v>79.861999999999995</v>
      </c>
      <c r="J215" s="4">
        <v>61.7776564323458</v>
      </c>
      <c r="K215" s="4">
        <v>28</v>
      </c>
      <c r="L215" s="4">
        <v>51.644359502642097</v>
      </c>
      <c r="M215" s="4" t="s">
        <v>20</v>
      </c>
      <c r="N215" s="4" t="s">
        <v>30</v>
      </c>
      <c r="O215" s="4" t="s">
        <v>22</v>
      </c>
      <c r="P215" s="4" t="s">
        <v>22</v>
      </c>
      <c r="Q215" s="4"/>
      <c r="R215" s="4"/>
    </row>
    <row r="216" spans="1:18" x14ac:dyDescent="0.25">
      <c r="A216" s="4">
        <v>5</v>
      </c>
      <c r="B216" s="23" t="s">
        <v>357</v>
      </c>
      <c r="C216" s="23"/>
      <c r="D216" s="23"/>
      <c r="E216" s="7">
        <v>35350</v>
      </c>
      <c r="F216" s="4" t="s">
        <v>25</v>
      </c>
      <c r="G216" s="8" t="s">
        <v>19</v>
      </c>
      <c r="H216" s="4">
        <v>70.486000000000004</v>
      </c>
      <c r="I216" s="4">
        <v>79.861999999999995</v>
      </c>
      <c r="J216" s="4">
        <v>61.751374032706401</v>
      </c>
      <c r="K216" s="4">
        <v>28</v>
      </c>
      <c r="L216" s="4">
        <v>51.625961822894503</v>
      </c>
      <c r="M216" s="4" t="s">
        <v>20</v>
      </c>
      <c r="N216" s="4" t="s">
        <v>30</v>
      </c>
      <c r="O216" s="4" t="s">
        <v>22</v>
      </c>
      <c r="P216" s="4" t="s">
        <v>22</v>
      </c>
      <c r="Q216" s="4"/>
      <c r="R216" s="4"/>
    </row>
    <row r="217" spans="1:18" x14ac:dyDescent="0.25">
      <c r="A217" s="4">
        <v>6</v>
      </c>
      <c r="B217" s="23" t="s">
        <v>358</v>
      </c>
      <c r="C217" s="23"/>
      <c r="D217" s="23"/>
      <c r="E217" s="4" t="s">
        <v>359</v>
      </c>
      <c r="F217" s="4" t="s">
        <v>18</v>
      </c>
      <c r="G217" s="8" t="s">
        <v>19</v>
      </c>
      <c r="H217" s="4">
        <v>71.11</v>
      </c>
      <c r="I217" s="4">
        <v>90.06</v>
      </c>
      <c r="J217" s="4">
        <v>57.256736064845697</v>
      </c>
      <c r="K217" s="4">
        <v>38</v>
      </c>
      <c r="L217" s="4">
        <v>51.479715245392001</v>
      </c>
      <c r="M217" s="4" t="s">
        <v>20</v>
      </c>
      <c r="N217" s="4" t="s">
        <v>30</v>
      </c>
      <c r="O217" s="4" t="s">
        <v>22</v>
      </c>
      <c r="P217" s="4" t="s">
        <v>22</v>
      </c>
      <c r="Q217" s="4"/>
      <c r="R217" s="4"/>
    </row>
    <row r="218" spans="1:18" x14ac:dyDescent="0.25">
      <c r="A218" s="4">
        <v>7</v>
      </c>
      <c r="B218" s="23" t="s">
        <v>360</v>
      </c>
      <c r="C218" s="23"/>
      <c r="D218" s="23"/>
      <c r="E218" s="4" t="s">
        <v>361</v>
      </c>
      <c r="F218" s="4" t="s">
        <v>18</v>
      </c>
      <c r="G218" s="8" t="s">
        <v>19</v>
      </c>
      <c r="H218" s="4">
        <v>69.09</v>
      </c>
      <c r="I218" s="4">
        <v>79.861999999999995</v>
      </c>
      <c r="J218" s="4">
        <v>60.528366369487401</v>
      </c>
      <c r="K218" s="4">
        <v>21</v>
      </c>
      <c r="L218" s="4">
        <v>48.669856458641199</v>
      </c>
      <c r="M218" s="4" t="s">
        <v>20</v>
      </c>
      <c r="N218" s="4" t="s">
        <v>30</v>
      </c>
      <c r="O218" s="4" t="s">
        <v>22</v>
      </c>
      <c r="P218" s="4" t="s">
        <v>22</v>
      </c>
      <c r="Q218" s="4"/>
      <c r="R218" s="4"/>
    </row>
    <row r="219" spans="1:18" x14ac:dyDescent="0.25">
      <c r="A219" s="4">
        <v>8</v>
      </c>
      <c r="B219" s="23" t="s">
        <v>362</v>
      </c>
      <c r="C219" s="23"/>
      <c r="D219" s="23"/>
      <c r="E219" s="7">
        <v>35166</v>
      </c>
      <c r="F219" s="4" t="s">
        <v>18</v>
      </c>
      <c r="G219" s="8" t="s">
        <v>19</v>
      </c>
      <c r="H219" s="4">
        <v>66.006</v>
      </c>
      <c r="I219" s="4">
        <v>84.885000000000005</v>
      </c>
      <c r="J219" s="4">
        <v>55.381160717441198</v>
      </c>
      <c r="K219" s="4">
        <v>26</v>
      </c>
      <c r="L219" s="4">
        <v>46.566812502208798</v>
      </c>
      <c r="M219" s="4" t="s">
        <v>20</v>
      </c>
      <c r="N219" s="4" t="s">
        <v>30</v>
      </c>
      <c r="O219" s="4" t="s">
        <v>22</v>
      </c>
      <c r="P219" s="4" t="s">
        <v>22</v>
      </c>
      <c r="Q219" s="4"/>
      <c r="R219" s="4"/>
    </row>
    <row r="220" spans="1:18" x14ac:dyDescent="0.25">
      <c r="A220" s="4">
        <v>9</v>
      </c>
      <c r="B220" s="23" t="s">
        <v>363</v>
      </c>
      <c r="C220" s="23"/>
      <c r="D220" s="23"/>
      <c r="E220" s="4" t="s">
        <v>364</v>
      </c>
      <c r="F220" s="4" t="s">
        <v>18</v>
      </c>
      <c r="G220" s="8" t="s">
        <v>19</v>
      </c>
      <c r="H220" s="4">
        <v>59.478999999999999</v>
      </c>
      <c r="I220" s="4">
        <v>80.697999999999993</v>
      </c>
      <c r="J220" s="4">
        <v>51.722584023148002</v>
      </c>
      <c r="K220" s="4">
        <v>34</v>
      </c>
      <c r="L220" s="4">
        <v>46.405808816203603</v>
      </c>
      <c r="M220" s="4" t="s">
        <v>20</v>
      </c>
      <c r="N220" s="4" t="s">
        <v>30</v>
      </c>
      <c r="O220" s="4" t="s">
        <v>22</v>
      </c>
      <c r="P220" s="4" t="s">
        <v>22</v>
      </c>
      <c r="Q220" s="4"/>
      <c r="R220" s="4"/>
    </row>
    <row r="221" spans="1:18" x14ac:dyDescent="0.25">
      <c r="A221" s="4">
        <v>10</v>
      </c>
      <c r="B221" s="23" t="s">
        <v>365</v>
      </c>
      <c r="C221" s="23"/>
      <c r="D221" s="23"/>
      <c r="E221" s="7">
        <v>32603</v>
      </c>
      <c r="F221" s="4" t="s">
        <v>18</v>
      </c>
      <c r="G221" s="8" t="s">
        <v>19</v>
      </c>
      <c r="H221" s="4">
        <v>63.88</v>
      </c>
      <c r="I221" s="4">
        <v>88.51</v>
      </c>
      <c r="J221" s="4">
        <v>52.0563179301774</v>
      </c>
      <c r="K221" s="4">
        <v>29</v>
      </c>
      <c r="L221" s="4">
        <v>45.139422551124198</v>
      </c>
      <c r="M221" s="4" t="s">
        <v>20</v>
      </c>
      <c r="N221" s="4" t="s">
        <v>30</v>
      </c>
      <c r="O221" s="4" t="s">
        <v>22</v>
      </c>
      <c r="P221" s="4" t="s">
        <v>22</v>
      </c>
      <c r="Q221" s="4"/>
      <c r="R221" s="4"/>
    </row>
    <row r="222" spans="1:18" x14ac:dyDescent="0.25">
      <c r="A222" s="4">
        <v>11</v>
      </c>
      <c r="B222" s="23" t="s">
        <v>366</v>
      </c>
      <c r="C222" s="23"/>
      <c r="D222" s="23"/>
      <c r="E222" s="4" t="s">
        <v>367</v>
      </c>
      <c r="F222" s="4" t="s">
        <v>18</v>
      </c>
      <c r="G222" s="8" t="s">
        <v>19</v>
      </c>
      <c r="H222" s="4">
        <v>56.63</v>
      </c>
      <c r="I222" s="4">
        <v>88.51</v>
      </c>
      <c r="J222" s="4">
        <v>46.148235510111903</v>
      </c>
      <c r="K222" s="4">
        <v>18</v>
      </c>
      <c r="L222" s="4">
        <v>37.703764857078298</v>
      </c>
      <c r="M222" s="4" t="s">
        <v>20</v>
      </c>
      <c r="N222" s="4" t="s">
        <v>30</v>
      </c>
      <c r="O222" s="4" t="s">
        <v>22</v>
      </c>
      <c r="P222" s="4" t="s">
        <v>22</v>
      </c>
      <c r="Q222" s="4"/>
      <c r="R222" s="4"/>
    </row>
    <row r="225" spans="1:18" ht="14.4" thickBot="1" x14ac:dyDescent="0.3"/>
    <row r="226" spans="1:18" ht="15" thickTop="1" thickBot="1" x14ac:dyDescent="0.3">
      <c r="A226" s="24" t="s">
        <v>0</v>
      </c>
      <c r="B226" s="24"/>
      <c r="C226" s="25" t="s">
        <v>154</v>
      </c>
      <c r="D226" s="26"/>
      <c r="E226" s="26"/>
      <c r="F226" s="26"/>
      <c r="G226" s="26"/>
      <c r="H226" s="26"/>
      <c r="I226" s="26"/>
      <c r="J226" s="26"/>
      <c r="K226" s="27"/>
      <c r="L226" s="28" t="s">
        <v>1</v>
      </c>
      <c r="M226" s="24"/>
      <c r="N226" s="29" t="s">
        <v>180</v>
      </c>
      <c r="O226" s="30"/>
      <c r="P226" s="2" t="s">
        <v>3</v>
      </c>
      <c r="Q226" s="3">
        <v>2</v>
      </c>
    </row>
    <row r="227" spans="1:18" ht="14.4" thickTop="1" x14ac:dyDescent="0.25"/>
    <row r="228" spans="1:18" x14ac:dyDescent="0.25">
      <c r="A228" s="6" t="s">
        <v>4</v>
      </c>
      <c r="B228" s="31" t="s">
        <v>5</v>
      </c>
      <c r="C228" s="31"/>
      <c r="D228" s="31"/>
      <c r="E228" s="6" t="s">
        <v>6</v>
      </c>
      <c r="F228" s="6" t="s">
        <v>7</v>
      </c>
      <c r="G228" s="6" t="s">
        <v>8</v>
      </c>
      <c r="H228" s="6" t="s">
        <v>9</v>
      </c>
      <c r="I228" s="6" t="s">
        <v>10</v>
      </c>
      <c r="J228" s="6" t="s">
        <v>11</v>
      </c>
      <c r="K228" s="6" t="s">
        <v>12</v>
      </c>
      <c r="L228" s="6" t="s">
        <v>13</v>
      </c>
      <c r="M228" s="6" t="s">
        <v>14</v>
      </c>
      <c r="N228" s="6" t="s">
        <v>15</v>
      </c>
      <c r="O228" s="6" t="s">
        <v>16</v>
      </c>
      <c r="P228" s="6" t="s">
        <v>17</v>
      </c>
      <c r="Q228" s="6"/>
      <c r="R228" s="6"/>
    </row>
    <row r="229" spans="1:18" x14ac:dyDescent="0.25">
      <c r="A229" s="4">
        <v>1</v>
      </c>
      <c r="B229" s="23" t="s">
        <v>368</v>
      </c>
      <c r="C229" s="23"/>
      <c r="D229" s="23"/>
      <c r="E229" s="7">
        <v>34979</v>
      </c>
      <c r="F229" s="4" t="s">
        <v>18</v>
      </c>
      <c r="G229" s="8" t="s">
        <v>19</v>
      </c>
      <c r="H229" s="4">
        <v>57.69</v>
      </c>
      <c r="I229" s="4">
        <v>87.33</v>
      </c>
      <c r="J229" s="4">
        <v>47.452386636894502</v>
      </c>
      <c r="K229" s="4">
        <v>31.5</v>
      </c>
      <c r="L229" s="4">
        <v>42.666670645826102</v>
      </c>
      <c r="M229" s="4" t="s">
        <v>20</v>
      </c>
      <c r="N229" s="4" t="s">
        <v>21</v>
      </c>
      <c r="O229" s="4" t="s">
        <v>22</v>
      </c>
      <c r="P229" s="4" t="s">
        <v>22</v>
      </c>
      <c r="Q229" s="4"/>
      <c r="R229" s="4"/>
    </row>
    <row r="230" spans="1:18" x14ac:dyDescent="0.25">
      <c r="A230" s="4">
        <v>2</v>
      </c>
      <c r="B230" s="23" t="s">
        <v>369</v>
      </c>
      <c r="C230" s="23"/>
      <c r="D230" s="23"/>
      <c r="E230" s="4" t="s">
        <v>370</v>
      </c>
      <c r="F230" s="4" t="s">
        <v>18</v>
      </c>
      <c r="G230" s="8" t="s">
        <v>19</v>
      </c>
      <c r="H230" s="4">
        <v>56.38</v>
      </c>
      <c r="I230" s="4">
        <v>81.88</v>
      </c>
      <c r="J230" s="4">
        <v>48.523431851490002</v>
      </c>
      <c r="K230" s="4">
        <v>27</v>
      </c>
      <c r="L230" s="4">
        <v>42.066402296043002</v>
      </c>
      <c r="M230" s="4" t="s">
        <v>20</v>
      </c>
      <c r="N230" s="4" t="s">
        <v>21</v>
      </c>
      <c r="O230" s="4" t="s">
        <v>22</v>
      </c>
      <c r="P230" s="4" t="s">
        <v>22</v>
      </c>
      <c r="Q230" s="4"/>
      <c r="R230" s="4"/>
    </row>
    <row r="231" spans="1:18" ht="69" x14ac:dyDescent="0.25">
      <c r="A231" s="5"/>
      <c r="B231" s="23" t="s">
        <v>498</v>
      </c>
      <c r="C231" s="23"/>
      <c r="D231" s="23"/>
      <c r="E231" s="7">
        <v>26299</v>
      </c>
      <c r="F231" s="5" t="s">
        <v>25</v>
      </c>
      <c r="G231" s="8" t="s">
        <v>496</v>
      </c>
      <c r="H231" s="15">
        <v>70.849999999999994</v>
      </c>
      <c r="I231" s="5">
        <v>82.34</v>
      </c>
      <c r="J231" s="5">
        <f>((H231/I231)*100+(H231/2))/2</f>
        <v>60.735332159339315</v>
      </c>
      <c r="K231" s="15">
        <v>55.5</v>
      </c>
      <c r="L231" s="5">
        <f>(J231*0.7)+(K231*0.3)</f>
        <v>59.164732511537515</v>
      </c>
      <c r="M231" s="12" t="s">
        <v>20</v>
      </c>
      <c r="N231" s="5" t="s">
        <v>499</v>
      </c>
      <c r="O231" s="8" t="s">
        <v>497</v>
      </c>
      <c r="P231" s="5"/>
      <c r="Q231" s="5"/>
      <c r="R231" s="5"/>
    </row>
    <row r="234" spans="1:18" ht="14.4" thickBot="1" x14ac:dyDescent="0.3"/>
    <row r="235" spans="1:18" ht="15" thickTop="1" thickBot="1" x14ac:dyDescent="0.3">
      <c r="A235" s="24" t="s">
        <v>0</v>
      </c>
      <c r="B235" s="24"/>
      <c r="C235" s="25" t="s">
        <v>156</v>
      </c>
      <c r="D235" s="26"/>
      <c r="E235" s="26"/>
      <c r="F235" s="26"/>
      <c r="G235" s="26"/>
      <c r="H235" s="26"/>
      <c r="I235" s="26"/>
      <c r="J235" s="26"/>
      <c r="K235" s="27"/>
      <c r="L235" s="28" t="s">
        <v>1</v>
      </c>
      <c r="M235" s="24"/>
      <c r="N235" s="29" t="s">
        <v>180</v>
      </c>
      <c r="O235" s="30"/>
      <c r="P235" s="2" t="s">
        <v>3</v>
      </c>
      <c r="Q235" s="3">
        <v>2</v>
      </c>
    </row>
    <row r="236" spans="1:18" ht="14.4" thickTop="1" x14ac:dyDescent="0.25"/>
    <row r="237" spans="1:18" x14ac:dyDescent="0.25">
      <c r="A237" s="6" t="s">
        <v>4</v>
      </c>
      <c r="B237" s="31" t="s">
        <v>5</v>
      </c>
      <c r="C237" s="31"/>
      <c r="D237" s="31"/>
      <c r="E237" s="6" t="s">
        <v>6</v>
      </c>
      <c r="F237" s="6" t="s">
        <v>7</v>
      </c>
      <c r="G237" s="6" t="s">
        <v>8</v>
      </c>
      <c r="H237" s="6" t="s">
        <v>9</v>
      </c>
      <c r="I237" s="6" t="s">
        <v>10</v>
      </c>
      <c r="J237" s="6" t="s">
        <v>11</v>
      </c>
      <c r="K237" s="6" t="s">
        <v>12</v>
      </c>
      <c r="L237" s="6" t="s">
        <v>13</v>
      </c>
      <c r="M237" s="6" t="s">
        <v>14</v>
      </c>
      <c r="N237" s="6" t="s">
        <v>15</v>
      </c>
      <c r="O237" s="6" t="s">
        <v>16</v>
      </c>
      <c r="P237" s="6" t="s">
        <v>17</v>
      </c>
      <c r="Q237" s="6"/>
      <c r="R237" s="6"/>
    </row>
    <row r="238" spans="1:18" ht="41.4" x14ac:dyDescent="0.25">
      <c r="A238" s="4">
        <v>1</v>
      </c>
      <c r="B238" s="23" t="s">
        <v>371</v>
      </c>
      <c r="C238" s="23"/>
      <c r="D238" s="23"/>
      <c r="E238" s="4" t="s">
        <v>372</v>
      </c>
      <c r="F238" s="4" t="s">
        <v>18</v>
      </c>
      <c r="G238" s="8" t="s">
        <v>157</v>
      </c>
      <c r="H238" s="4">
        <v>75.849999999999994</v>
      </c>
      <c r="I238" s="4">
        <v>84.25</v>
      </c>
      <c r="J238" s="4">
        <v>63.977336795252199</v>
      </c>
      <c r="K238" s="4">
        <v>46</v>
      </c>
      <c r="L238" s="4">
        <v>58.584135756676503</v>
      </c>
      <c r="M238" s="4" t="s">
        <v>20</v>
      </c>
      <c r="N238" s="4" t="s">
        <v>21</v>
      </c>
      <c r="O238" s="4" t="s">
        <v>22</v>
      </c>
      <c r="P238" s="4" t="s">
        <v>22</v>
      </c>
      <c r="Q238" s="4"/>
      <c r="R238" s="4"/>
    </row>
    <row r="239" spans="1:18" x14ac:dyDescent="0.25">
      <c r="A239" s="4">
        <v>2</v>
      </c>
      <c r="B239" s="23" t="s">
        <v>373</v>
      </c>
      <c r="C239" s="23"/>
      <c r="D239" s="23"/>
      <c r="E239" s="4" t="s">
        <v>374</v>
      </c>
      <c r="F239" s="4" t="s">
        <v>18</v>
      </c>
      <c r="G239" s="8" t="s">
        <v>19</v>
      </c>
      <c r="H239" s="4">
        <v>66.58</v>
      </c>
      <c r="I239" s="4">
        <v>86.37</v>
      </c>
      <c r="J239" s="4">
        <v>55.188475743892603</v>
      </c>
      <c r="K239" s="4">
        <v>43</v>
      </c>
      <c r="L239" s="4">
        <v>51.5319330207248</v>
      </c>
      <c r="M239" s="4" t="s">
        <v>20</v>
      </c>
      <c r="N239" s="4" t="s">
        <v>21</v>
      </c>
      <c r="O239" s="4" t="s">
        <v>22</v>
      </c>
      <c r="P239" s="4" t="s">
        <v>22</v>
      </c>
      <c r="Q239" s="4"/>
      <c r="R239" s="4"/>
    </row>
    <row r="240" spans="1:18" x14ac:dyDescent="0.25">
      <c r="A240" s="4">
        <v>3</v>
      </c>
      <c r="B240" s="23" t="s">
        <v>375</v>
      </c>
      <c r="C240" s="23"/>
      <c r="D240" s="23"/>
      <c r="E240" s="7">
        <v>33919</v>
      </c>
      <c r="F240" s="4" t="s">
        <v>18</v>
      </c>
      <c r="G240" s="8" t="s">
        <v>19</v>
      </c>
      <c r="H240" s="4">
        <v>61.8</v>
      </c>
      <c r="I240" s="4">
        <v>86.22</v>
      </c>
      <c r="J240" s="4">
        <v>51.288552540013903</v>
      </c>
      <c r="K240" s="4">
        <v>30.5</v>
      </c>
      <c r="L240" s="4">
        <v>45.051986778009699</v>
      </c>
      <c r="M240" s="4" t="s">
        <v>20</v>
      </c>
      <c r="N240" s="4" t="s">
        <v>30</v>
      </c>
      <c r="O240" s="4" t="s">
        <v>22</v>
      </c>
      <c r="P240" s="4" t="s">
        <v>22</v>
      </c>
      <c r="Q240" s="4"/>
      <c r="R240" s="4"/>
    </row>
    <row r="241" spans="1:18" ht="41.4" x14ac:dyDescent="0.25">
      <c r="A241" s="4">
        <v>4</v>
      </c>
      <c r="B241" s="23" t="s">
        <v>376</v>
      </c>
      <c r="C241" s="23"/>
      <c r="D241" s="23"/>
      <c r="E241" s="4" t="s">
        <v>377</v>
      </c>
      <c r="F241" s="4" t="s">
        <v>25</v>
      </c>
      <c r="G241" s="8" t="s">
        <v>378</v>
      </c>
      <c r="H241" s="4">
        <v>61.06</v>
      </c>
      <c r="I241" s="4">
        <v>88.3</v>
      </c>
      <c r="J241" s="4">
        <v>49.840311438278597</v>
      </c>
      <c r="K241" s="4">
        <v>28</v>
      </c>
      <c r="L241" s="4">
        <v>43.288218006794999</v>
      </c>
      <c r="M241" s="4" t="s">
        <v>20</v>
      </c>
      <c r="N241" s="4" t="s">
        <v>30</v>
      </c>
      <c r="O241" s="4" t="s">
        <v>22</v>
      </c>
      <c r="P241" s="4" t="s">
        <v>22</v>
      </c>
      <c r="Q241" s="4"/>
      <c r="R241" s="4"/>
    </row>
    <row r="242" spans="1:18" ht="69" x14ac:dyDescent="0.25">
      <c r="A242" s="5"/>
      <c r="B242" s="23" t="s">
        <v>500</v>
      </c>
      <c r="C242" s="23"/>
      <c r="D242" s="23"/>
      <c r="E242" s="7">
        <v>25569</v>
      </c>
      <c r="F242" s="5" t="s">
        <v>25</v>
      </c>
      <c r="G242" s="5" t="s">
        <v>496</v>
      </c>
      <c r="H242" s="15">
        <v>69.97</v>
      </c>
      <c r="I242" s="5">
        <v>87.23</v>
      </c>
      <c r="J242" s="5">
        <f>((H242/I242)*100+(H242/2))/2</f>
        <v>57.599114696778628</v>
      </c>
      <c r="K242" s="15">
        <v>61</v>
      </c>
      <c r="L242" s="5">
        <f>(J242*0.7)+(K242*0.3)</f>
        <v>58.619380287745031</v>
      </c>
      <c r="M242" s="12" t="s">
        <v>20</v>
      </c>
      <c r="N242" s="5" t="s">
        <v>499</v>
      </c>
      <c r="O242" s="8" t="s">
        <v>497</v>
      </c>
      <c r="P242" s="5"/>
      <c r="Q242" s="5"/>
      <c r="R242" s="5"/>
    </row>
    <row r="245" spans="1:18" ht="14.4" thickBot="1" x14ac:dyDescent="0.3"/>
    <row r="246" spans="1:18" ht="15" thickTop="1" thickBot="1" x14ac:dyDescent="0.3">
      <c r="A246" s="24" t="s">
        <v>0</v>
      </c>
      <c r="B246" s="24"/>
      <c r="C246" s="25" t="s">
        <v>158</v>
      </c>
      <c r="D246" s="26"/>
      <c r="E246" s="26"/>
      <c r="F246" s="26"/>
      <c r="G246" s="26"/>
      <c r="H246" s="26"/>
      <c r="I246" s="26"/>
      <c r="J246" s="26"/>
      <c r="K246" s="27"/>
      <c r="L246" s="28" t="s">
        <v>1</v>
      </c>
      <c r="M246" s="24"/>
      <c r="N246" s="29" t="s">
        <v>180</v>
      </c>
      <c r="O246" s="30"/>
      <c r="P246" s="2" t="s">
        <v>3</v>
      </c>
      <c r="Q246" s="3">
        <v>2</v>
      </c>
    </row>
    <row r="247" spans="1:18" ht="14.4" thickTop="1" x14ac:dyDescent="0.25"/>
    <row r="248" spans="1:18" x14ac:dyDescent="0.25">
      <c r="A248" s="6" t="s">
        <v>4</v>
      </c>
      <c r="B248" s="31" t="s">
        <v>5</v>
      </c>
      <c r="C248" s="31"/>
      <c r="D248" s="31"/>
      <c r="E248" s="6" t="s">
        <v>6</v>
      </c>
      <c r="F248" s="6" t="s">
        <v>7</v>
      </c>
      <c r="G248" s="6" t="s">
        <v>8</v>
      </c>
      <c r="H248" s="6" t="s">
        <v>9</v>
      </c>
      <c r="I248" s="6" t="s">
        <v>10</v>
      </c>
      <c r="J248" s="6" t="s">
        <v>11</v>
      </c>
      <c r="K248" s="6" t="s">
        <v>12</v>
      </c>
      <c r="L248" s="6" t="s">
        <v>13</v>
      </c>
      <c r="M248" s="6" t="s">
        <v>14</v>
      </c>
      <c r="N248" s="6" t="s">
        <v>15</v>
      </c>
      <c r="O248" s="6" t="s">
        <v>16</v>
      </c>
      <c r="P248" s="6" t="s">
        <v>17</v>
      </c>
      <c r="Q248" s="6"/>
      <c r="R248" s="6"/>
    </row>
    <row r="249" spans="1:18" x14ac:dyDescent="0.25">
      <c r="A249" s="4">
        <v>1</v>
      </c>
      <c r="B249" s="23" t="s">
        <v>379</v>
      </c>
      <c r="C249" s="23"/>
      <c r="D249" s="23"/>
      <c r="E249" s="4" t="s">
        <v>380</v>
      </c>
      <c r="F249" s="4" t="s">
        <v>18</v>
      </c>
      <c r="G249" s="8" t="s">
        <v>19</v>
      </c>
      <c r="H249" s="4">
        <v>65.62</v>
      </c>
      <c r="I249" s="4">
        <v>89.06</v>
      </c>
      <c r="J249" s="4">
        <v>53.245332360206604</v>
      </c>
      <c r="K249" s="4">
        <v>57.75</v>
      </c>
      <c r="L249" s="4">
        <v>54.596732652144603</v>
      </c>
      <c r="M249" s="4" t="s">
        <v>20</v>
      </c>
      <c r="N249" s="4" t="s">
        <v>26</v>
      </c>
      <c r="O249" s="4" t="s">
        <v>22</v>
      </c>
      <c r="P249" s="4" t="s">
        <v>22</v>
      </c>
      <c r="Q249" s="4"/>
      <c r="R249" s="4"/>
    </row>
    <row r="250" spans="1:18" x14ac:dyDescent="0.25">
      <c r="A250" s="4">
        <v>2</v>
      </c>
      <c r="B250" s="23" t="s">
        <v>381</v>
      </c>
      <c r="C250" s="23"/>
      <c r="D250" s="23"/>
      <c r="E250" s="7">
        <v>24842</v>
      </c>
      <c r="F250" s="4" t="s">
        <v>18</v>
      </c>
      <c r="G250" s="8" t="s">
        <v>19</v>
      </c>
      <c r="H250" s="4">
        <v>61.85</v>
      </c>
      <c r="I250" s="4">
        <v>81.64</v>
      </c>
      <c r="J250" s="4">
        <v>53.3422158255757</v>
      </c>
      <c r="K250" s="4">
        <v>42.5</v>
      </c>
      <c r="L250" s="4">
        <v>50.089551077903003</v>
      </c>
      <c r="M250" s="4" t="s">
        <v>20</v>
      </c>
      <c r="N250" s="4" t="s">
        <v>21</v>
      </c>
      <c r="O250" s="4" t="s">
        <v>22</v>
      </c>
      <c r="P250" s="4" t="s">
        <v>22</v>
      </c>
      <c r="Q250" s="4"/>
      <c r="R250" s="4"/>
    </row>
    <row r="251" spans="1:18" x14ac:dyDescent="0.25">
      <c r="A251" s="4">
        <v>3</v>
      </c>
      <c r="B251" s="23" t="s">
        <v>382</v>
      </c>
      <c r="C251" s="23"/>
      <c r="D251" s="23"/>
      <c r="E251" s="7">
        <v>33668</v>
      </c>
      <c r="F251" s="4" t="s">
        <v>18</v>
      </c>
      <c r="G251" s="8" t="s">
        <v>19</v>
      </c>
      <c r="H251" s="4">
        <v>60.043999999999997</v>
      </c>
      <c r="I251" s="4">
        <v>83.879000000000005</v>
      </c>
      <c r="J251" s="4">
        <v>50.8030337629204</v>
      </c>
      <c r="K251" s="4">
        <v>43</v>
      </c>
      <c r="L251" s="4">
        <v>48.462123634044303</v>
      </c>
      <c r="M251" s="4" t="s">
        <v>20</v>
      </c>
      <c r="N251" s="4" t="s">
        <v>30</v>
      </c>
      <c r="O251" s="4" t="s">
        <v>22</v>
      </c>
      <c r="P251" s="4" t="s">
        <v>22</v>
      </c>
      <c r="Q251" s="4"/>
      <c r="R251" s="4"/>
    </row>
    <row r="252" spans="1:18" x14ac:dyDescent="0.25">
      <c r="A252" s="4">
        <v>4</v>
      </c>
      <c r="B252" s="23" t="s">
        <v>383</v>
      </c>
      <c r="C252" s="23"/>
      <c r="D252" s="23"/>
      <c r="E252" s="4" t="s">
        <v>384</v>
      </c>
      <c r="F252" s="4" t="s">
        <v>18</v>
      </c>
      <c r="G252" s="8" t="s">
        <v>19</v>
      </c>
      <c r="H252" s="4">
        <v>54.241</v>
      </c>
      <c r="I252" s="4">
        <v>77.162000000000006</v>
      </c>
      <c r="J252" s="4">
        <v>48.707731921152899</v>
      </c>
      <c r="K252" s="4">
        <v>30</v>
      </c>
      <c r="L252" s="4">
        <v>43.095412344807002</v>
      </c>
      <c r="M252" s="4" t="s">
        <v>20</v>
      </c>
      <c r="N252" s="4" t="s">
        <v>30</v>
      </c>
      <c r="O252" s="4" t="s">
        <v>22</v>
      </c>
      <c r="P252" s="4" t="s">
        <v>22</v>
      </c>
      <c r="Q252" s="4"/>
      <c r="R252" s="4"/>
    </row>
    <row r="255" spans="1:18" ht="14.4" thickBot="1" x14ac:dyDescent="0.3"/>
    <row r="256" spans="1:18" ht="15" thickTop="1" thickBot="1" x14ac:dyDescent="0.3">
      <c r="A256" s="24" t="s">
        <v>0</v>
      </c>
      <c r="B256" s="24"/>
      <c r="C256" s="25" t="s">
        <v>159</v>
      </c>
      <c r="D256" s="26"/>
      <c r="E256" s="26"/>
      <c r="F256" s="26"/>
      <c r="G256" s="26"/>
      <c r="H256" s="26"/>
      <c r="I256" s="26"/>
      <c r="J256" s="26"/>
      <c r="K256" s="27"/>
      <c r="L256" s="28" t="s">
        <v>1</v>
      </c>
      <c r="M256" s="24"/>
      <c r="N256" s="29" t="s">
        <v>180</v>
      </c>
      <c r="O256" s="30"/>
      <c r="P256" s="2" t="s">
        <v>3</v>
      </c>
      <c r="Q256" s="3">
        <v>3</v>
      </c>
    </row>
    <row r="257" spans="1:18" ht="14.4" thickTop="1" x14ac:dyDescent="0.25"/>
    <row r="258" spans="1:18" x14ac:dyDescent="0.25">
      <c r="A258" s="6" t="s">
        <v>4</v>
      </c>
      <c r="B258" s="31" t="s">
        <v>5</v>
      </c>
      <c r="C258" s="31"/>
      <c r="D258" s="31"/>
      <c r="E258" s="6" t="s">
        <v>6</v>
      </c>
      <c r="F258" s="6" t="s">
        <v>7</v>
      </c>
      <c r="G258" s="6" t="s">
        <v>8</v>
      </c>
      <c r="H258" s="6" t="s">
        <v>9</v>
      </c>
      <c r="I258" s="6" t="s">
        <v>10</v>
      </c>
      <c r="J258" s="6" t="s">
        <v>11</v>
      </c>
      <c r="K258" s="6" t="s">
        <v>12</v>
      </c>
      <c r="L258" s="6" t="s">
        <v>13</v>
      </c>
      <c r="M258" s="6" t="s">
        <v>14</v>
      </c>
      <c r="N258" s="6" t="s">
        <v>15</v>
      </c>
      <c r="O258" s="6" t="s">
        <v>16</v>
      </c>
      <c r="P258" s="6" t="s">
        <v>17</v>
      </c>
      <c r="Q258" s="6"/>
      <c r="R258" s="6"/>
    </row>
    <row r="259" spans="1:18" ht="41.4" x14ac:dyDescent="0.25">
      <c r="A259" s="4">
        <v>1</v>
      </c>
      <c r="B259" s="23" t="s">
        <v>385</v>
      </c>
      <c r="C259" s="23"/>
      <c r="D259" s="23"/>
      <c r="E259" s="7">
        <v>30135</v>
      </c>
      <c r="F259" s="4" t="s">
        <v>25</v>
      </c>
      <c r="G259" s="8" t="s">
        <v>386</v>
      </c>
      <c r="H259" s="4">
        <v>76.991</v>
      </c>
      <c r="I259" s="4">
        <v>82.921000000000006</v>
      </c>
      <c r="J259" s="4">
        <v>65.672057473378302</v>
      </c>
      <c r="K259" s="4">
        <v>52.2</v>
      </c>
      <c r="L259" s="4">
        <v>61.630440231364801</v>
      </c>
      <c r="M259" s="4" t="s">
        <v>20</v>
      </c>
      <c r="N259" s="4" t="s">
        <v>26</v>
      </c>
      <c r="O259" s="4" t="s">
        <v>22</v>
      </c>
      <c r="P259" s="4" t="s">
        <v>22</v>
      </c>
      <c r="Q259" s="4"/>
      <c r="R259" s="4"/>
    </row>
    <row r="260" spans="1:18" ht="41.4" x14ac:dyDescent="0.25">
      <c r="A260" s="4">
        <v>2</v>
      </c>
      <c r="B260" s="23" t="s">
        <v>387</v>
      </c>
      <c r="C260" s="23"/>
      <c r="D260" s="23"/>
      <c r="E260" s="4" t="s">
        <v>388</v>
      </c>
      <c r="F260" s="4" t="s">
        <v>25</v>
      </c>
      <c r="G260" s="8" t="s">
        <v>389</v>
      </c>
      <c r="H260" s="4">
        <v>84.62</v>
      </c>
      <c r="I260" s="4">
        <v>84.64</v>
      </c>
      <c r="J260" s="4">
        <v>71.143185255198503</v>
      </c>
      <c r="K260" s="4">
        <v>43.5</v>
      </c>
      <c r="L260" s="4">
        <v>62.850229678638897</v>
      </c>
      <c r="M260" s="4" t="s">
        <v>20</v>
      </c>
      <c r="N260" s="4" t="s">
        <v>21</v>
      </c>
      <c r="O260" s="4" t="s">
        <v>22</v>
      </c>
      <c r="P260" s="4" t="s">
        <v>22</v>
      </c>
      <c r="Q260" s="4"/>
      <c r="R260" s="4"/>
    </row>
    <row r="261" spans="1:18" ht="41.4" x14ac:dyDescent="0.25">
      <c r="A261" s="4">
        <v>3</v>
      </c>
      <c r="B261" s="23" t="s">
        <v>390</v>
      </c>
      <c r="C261" s="23"/>
      <c r="D261" s="23"/>
      <c r="E261" s="7">
        <v>28128</v>
      </c>
      <c r="F261" s="4" t="s">
        <v>25</v>
      </c>
      <c r="G261" s="8" t="s">
        <v>389</v>
      </c>
      <c r="H261" s="4">
        <v>72.849999999999994</v>
      </c>
      <c r="I261" s="4">
        <v>84.64</v>
      </c>
      <c r="J261" s="4">
        <v>61.247707939508501</v>
      </c>
      <c r="K261" s="4">
        <v>38.700000000000003</v>
      </c>
      <c r="L261" s="4">
        <v>54.483395557655903</v>
      </c>
      <c r="M261" s="4" t="s">
        <v>20</v>
      </c>
      <c r="N261" s="4" t="s">
        <v>21</v>
      </c>
      <c r="O261" s="4" t="s">
        <v>22</v>
      </c>
      <c r="P261" s="4" t="s">
        <v>22</v>
      </c>
      <c r="Q261" s="4"/>
      <c r="R261" s="4"/>
    </row>
    <row r="262" spans="1:18" ht="41.4" x14ac:dyDescent="0.25">
      <c r="A262" s="4">
        <v>4</v>
      </c>
      <c r="B262" s="23" t="s">
        <v>391</v>
      </c>
      <c r="C262" s="23"/>
      <c r="D262" s="23"/>
      <c r="E262" s="4" t="s">
        <v>392</v>
      </c>
      <c r="F262" s="4" t="s">
        <v>25</v>
      </c>
      <c r="G262" s="8" t="s">
        <v>160</v>
      </c>
      <c r="H262" s="4">
        <v>74.08</v>
      </c>
      <c r="I262" s="4">
        <v>84.76</v>
      </c>
      <c r="J262" s="4">
        <v>62.2198584237848</v>
      </c>
      <c r="K262" s="4">
        <v>33.200000000000003</v>
      </c>
      <c r="L262" s="4">
        <v>53.513900896649403</v>
      </c>
      <c r="M262" s="4" t="s">
        <v>20</v>
      </c>
      <c r="N262" s="4" t="s">
        <v>30</v>
      </c>
      <c r="O262" s="4" t="s">
        <v>295</v>
      </c>
      <c r="P262" s="4" t="s">
        <v>22</v>
      </c>
      <c r="Q262" s="4"/>
      <c r="R262" s="4"/>
    </row>
    <row r="263" spans="1:18" ht="41.4" x14ac:dyDescent="0.25">
      <c r="A263" s="4">
        <v>5</v>
      </c>
      <c r="B263" s="23" t="s">
        <v>393</v>
      </c>
      <c r="C263" s="23"/>
      <c r="D263" s="23"/>
      <c r="E263" s="7">
        <v>34739</v>
      </c>
      <c r="F263" s="4" t="s">
        <v>25</v>
      </c>
      <c r="G263" s="8" t="s">
        <v>394</v>
      </c>
      <c r="H263" s="4">
        <v>67.680000000000007</v>
      </c>
      <c r="I263" s="4">
        <v>81.48</v>
      </c>
      <c r="J263" s="4">
        <v>58.451664212076601</v>
      </c>
      <c r="K263" s="4">
        <v>31.4</v>
      </c>
      <c r="L263" s="4">
        <v>50.3361649484536</v>
      </c>
      <c r="M263" s="4" t="s">
        <v>20</v>
      </c>
      <c r="N263" s="4" t="s">
        <v>30</v>
      </c>
      <c r="O263" s="4" t="s">
        <v>22</v>
      </c>
      <c r="P263" s="4" t="s">
        <v>22</v>
      </c>
      <c r="Q263" s="4"/>
      <c r="R263" s="4"/>
    </row>
    <row r="264" spans="1:18" ht="69" x14ac:dyDescent="0.25">
      <c r="A264" s="5"/>
      <c r="B264" s="42" t="s">
        <v>501</v>
      </c>
      <c r="C264" s="43"/>
      <c r="D264" s="44"/>
      <c r="E264" s="16">
        <v>27405</v>
      </c>
      <c r="F264" s="5" t="s">
        <v>18</v>
      </c>
      <c r="G264" s="8" t="s">
        <v>496</v>
      </c>
      <c r="H264" s="17">
        <v>71.11</v>
      </c>
      <c r="I264" s="17">
        <v>85.59</v>
      </c>
      <c r="J264" s="1">
        <f>((H264/I264)*100+(H264/2))/2</f>
        <v>59.318567881761879</v>
      </c>
      <c r="K264" s="17">
        <v>20.5</v>
      </c>
      <c r="L264" s="1">
        <f>(J264*0.7)+(K264*0.3)</f>
        <v>47.672997517233313</v>
      </c>
      <c r="M264" s="5"/>
      <c r="N264" s="5" t="s">
        <v>30</v>
      </c>
      <c r="O264" s="8" t="s">
        <v>497</v>
      </c>
      <c r="P264" s="5"/>
      <c r="Q264" s="5"/>
      <c r="R264" s="5"/>
    </row>
    <row r="265" spans="1:18" x14ac:dyDescent="0.25">
      <c r="A265" s="4">
        <v>6</v>
      </c>
      <c r="B265" s="23" t="s">
        <v>395</v>
      </c>
      <c r="C265" s="23"/>
      <c r="D265" s="23"/>
      <c r="E265" s="7">
        <v>32154</v>
      </c>
      <c r="F265" s="4" t="s">
        <v>18</v>
      </c>
      <c r="G265" s="8" t="s">
        <v>19</v>
      </c>
      <c r="H265" s="4">
        <v>70.311000000000007</v>
      </c>
      <c r="I265" s="4">
        <v>82.403999999999996</v>
      </c>
      <c r="J265" s="4">
        <v>60.240120758701003</v>
      </c>
      <c r="K265" s="4">
        <v>17.8</v>
      </c>
      <c r="L265" s="4">
        <v>47.508084531090702</v>
      </c>
      <c r="M265" s="4" t="s">
        <v>20</v>
      </c>
      <c r="N265" s="4" t="s">
        <v>30</v>
      </c>
      <c r="O265" s="4" t="s">
        <v>22</v>
      </c>
      <c r="P265" s="4" t="s">
        <v>22</v>
      </c>
      <c r="Q265" s="4"/>
      <c r="R265" s="4"/>
    </row>
    <row r="266" spans="1:18" ht="41.4" x14ac:dyDescent="0.25">
      <c r="A266" s="4">
        <v>7</v>
      </c>
      <c r="B266" s="23" t="s">
        <v>396</v>
      </c>
      <c r="C266" s="23"/>
      <c r="D266" s="23"/>
      <c r="E266" s="7">
        <v>31536</v>
      </c>
      <c r="F266" s="4" t="s">
        <v>25</v>
      </c>
      <c r="G266" s="8" t="s">
        <v>397</v>
      </c>
      <c r="H266" s="4">
        <v>61.241</v>
      </c>
      <c r="I266" s="4">
        <v>86.007000000000005</v>
      </c>
      <c r="J266" s="4">
        <v>50.912584693687698</v>
      </c>
      <c r="K266" s="4">
        <v>35.6</v>
      </c>
      <c r="L266" s="4">
        <v>46.318809285581402</v>
      </c>
      <c r="M266" s="4" t="s">
        <v>20</v>
      </c>
      <c r="N266" s="4" t="s">
        <v>30</v>
      </c>
      <c r="O266" s="4" t="s">
        <v>22</v>
      </c>
      <c r="P266" s="4" t="s">
        <v>22</v>
      </c>
      <c r="Q266" s="4"/>
      <c r="R266" s="4"/>
    </row>
    <row r="267" spans="1:18" x14ac:dyDescent="0.25">
      <c r="A267" s="4">
        <v>8</v>
      </c>
      <c r="B267" s="23" t="s">
        <v>398</v>
      </c>
      <c r="C267" s="23"/>
      <c r="D267" s="23"/>
      <c r="E267" s="4" t="s">
        <v>143</v>
      </c>
      <c r="F267" s="4" t="s">
        <v>18</v>
      </c>
      <c r="G267" s="8" t="s">
        <v>19</v>
      </c>
      <c r="H267" s="4">
        <v>59.167999999999999</v>
      </c>
      <c r="I267" s="4">
        <v>86.742999999999995</v>
      </c>
      <c r="J267" s="4">
        <v>48.897345676308198</v>
      </c>
      <c r="K267" s="4">
        <v>26.2</v>
      </c>
      <c r="L267" s="4">
        <v>42.088141973415702</v>
      </c>
      <c r="M267" s="4" t="s">
        <v>20</v>
      </c>
      <c r="N267" s="4" t="s">
        <v>30</v>
      </c>
      <c r="O267" s="4" t="s">
        <v>22</v>
      </c>
      <c r="P267" s="4" t="s">
        <v>22</v>
      </c>
      <c r="Q267" s="4"/>
      <c r="R267" s="4"/>
    </row>
    <row r="268" spans="1:18" x14ac:dyDescent="0.25">
      <c r="A268" s="4">
        <v>9</v>
      </c>
      <c r="B268" s="23" t="s">
        <v>399</v>
      </c>
      <c r="C268" s="23"/>
      <c r="D268" s="23"/>
      <c r="E268" s="4" t="s">
        <v>400</v>
      </c>
      <c r="F268" s="4" t="s">
        <v>18</v>
      </c>
      <c r="G268" s="8" t="s">
        <v>19</v>
      </c>
      <c r="H268" s="4">
        <v>64.23</v>
      </c>
      <c r="I268" s="4">
        <v>87.372</v>
      </c>
      <c r="J268" s="4">
        <v>52.814126836972903</v>
      </c>
      <c r="K268" s="4">
        <v>16.8</v>
      </c>
      <c r="L268" s="4">
        <v>42.009888785881003</v>
      </c>
      <c r="M268" s="4" t="s">
        <v>20</v>
      </c>
      <c r="N268" s="4" t="s">
        <v>30</v>
      </c>
      <c r="O268" s="4" t="s">
        <v>22</v>
      </c>
      <c r="P268" s="4" t="s">
        <v>22</v>
      </c>
      <c r="Q268" s="4"/>
      <c r="R268" s="4"/>
    </row>
    <row r="269" spans="1:18" ht="41.4" x14ac:dyDescent="0.25">
      <c r="A269" s="4">
        <v>10</v>
      </c>
      <c r="B269" s="23" t="s">
        <v>401</v>
      </c>
      <c r="C269" s="23"/>
      <c r="D269" s="23"/>
      <c r="E269" s="4" t="s">
        <v>402</v>
      </c>
      <c r="F269" s="4" t="s">
        <v>25</v>
      </c>
      <c r="G269" s="8" t="s">
        <v>403</v>
      </c>
      <c r="H269" s="4">
        <v>53.942</v>
      </c>
      <c r="I269" s="4">
        <v>91.063000000000002</v>
      </c>
      <c r="J269" s="4">
        <v>43.103456799139103</v>
      </c>
      <c r="K269" s="4">
        <v>24.2</v>
      </c>
      <c r="L269" s="4">
        <v>37.432419759397398</v>
      </c>
      <c r="M269" s="4" t="s">
        <v>20</v>
      </c>
      <c r="N269" s="4" t="s">
        <v>30</v>
      </c>
      <c r="O269" s="4" t="s">
        <v>22</v>
      </c>
      <c r="P269" s="4" t="s">
        <v>22</v>
      </c>
      <c r="Q269" s="4"/>
      <c r="R269" s="4"/>
    </row>
    <row r="272" spans="1:18" ht="14.4" thickBot="1" x14ac:dyDescent="0.3"/>
    <row r="273" spans="1:18" ht="15" thickTop="1" thickBot="1" x14ac:dyDescent="0.3">
      <c r="A273" s="24" t="s">
        <v>0</v>
      </c>
      <c r="B273" s="24"/>
      <c r="C273" s="25" t="s">
        <v>162</v>
      </c>
      <c r="D273" s="26"/>
      <c r="E273" s="26"/>
      <c r="F273" s="26"/>
      <c r="G273" s="26"/>
      <c r="H273" s="26"/>
      <c r="I273" s="26"/>
      <c r="J273" s="26"/>
      <c r="K273" s="27"/>
      <c r="L273" s="28" t="s">
        <v>1</v>
      </c>
      <c r="M273" s="24"/>
      <c r="N273" s="29" t="s">
        <v>180</v>
      </c>
      <c r="O273" s="30"/>
      <c r="P273" s="2" t="s">
        <v>3</v>
      </c>
      <c r="Q273" s="3">
        <v>2</v>
      </c>
    </row>
    <row r="274" spans="1:18" ht="14.4" thickTop="1" x14ac:dyDescent="0.25"/>
    <row r="275" spans="1:18" x14ac:dyDescent="0.25">
      <c r="A275" s="6" t="s">
        <v>4</v>
      </c>
      <c r="B275" s="31" t="s">
        <v>5</v>
      </c>
      <c r="C275" s="31"/>
      <c r="D275" s="31"/>
      <c r="E275" s="6" t="s">
        <v>6</v>
      </c>
      <c r="F275" s="6" t="s">
        <v>7</v>
      </c>
      <c r="G275" s="6" t="s">
        <v>8</v>
      </c>
      <c r="H275" s="6" t="s">
        <v>9</v>
      </c>
      <c r="I275" s="6" t="s">
        <v>10</v>
      </c>
      <c r="J275" s="6" t="s">
        <v>11</v>
      </c>
      <c r="K275" s="6" t="s">
        <v>12</v>
      </c>
      <c r="L275" s="6" t="s">
        <v>13</v>
      </c>
      <c r="M275" s="6" t="s">
        <v>14</v>
      </c>
      <c r="N275" s="6" t="s">
        <v>15</v>
      </c>
      <c r="O275" s="6" t="s">
        <v>16</v>
      </c>
      <c r="P275" s="6" t="s">
        <v>17</v>
      </c>
      <c r="Q275" s="6"/>
      <c r="R275" s="6"/>
    </row>
    <row r="276" spans="1:18" ht="41.4" x14ac:dyDescent="0.25">
      <c r="A276" s="4">
        <v>1</v>
      </c>
      <c r="B276" s="23" t="s">
        <v>404</v>
      </c>
      <c r="C276" s="23"/>
      <c r="D276" s="23"/>
      <c r="E276" s="4" t="s">
        <v>175</v>
      </c>
      <c r="F276" s="4" t="s">
        <v>18</v>
      </c>
      <c r="G276" s="8" t="s">
        <v>163</v>
      </c>
      <c r="H276" s="4">
        <v>78.649000000000001</v>
      </c>
      <c r="I276" s="4">
        <v>90.293999999999997</v>
      </c>
      <c r="J276" s="4">
        <v>63.213870262697398</v>
      </c>
      <c r="K276" s="4">
        <v>53</v>
      </c>
      <c r="L276" s="4">
        <v>60.149709183888199</v>
      </c>
      <c r="M276" s="4" t="s">
        <v>20</v>
      </c>
      <c r="N276" s="4" t="s">
        <v>26</v>
      </c>
      <c r="O276" s="4" t="s">
        <v>22</v>
      </c>
      <c r="P276" s="4" t="s">
        <v>22</v>
      </c>
      <c r="Q276" s="4"/>
      <c r="R276" s="4"/>
    </row>
    <row r="277" spans="1:18" ht="41.4" x14ac:dyDescent="0.25">
      <c r="A277" s="4">
        <v>2</v>
      </c>
      <c r="B277" s="23" t="s">
        <v>405</v>
      </c>
      <c r="C277" s="23"/>
      <c r="D277" s="23"/>
      <c r="E277" s="7">
        <v>31751</v>
      </c>
      <c r="F277" s="4" t="s">
        <v>18</v>
      </c>
      <c r="G277" s="8" t="s">
        <v>163</v>
      </c>
      <c r="H277" s="4">
        <v>72.921000000000006</v>
      </c>
      <c r="I277" s="4">
        <v>90.293999999999997</v>
      </c>
      <c r="J277" s="4">
        <v>58.610009452455301</v>
      </c>
      <c r="K277" s="4">
        <v>54</v>
      </c>
      <c r="L277" s="4">
        <v>57.227006616718697</v>
      </c>
      <c r="M277" s="4" t="s">
        <v>20</v>
      </c>
      <c r="N277" s="4" t="s">
        <v>26</v>
      </c>
      <c r="O277" s="4" t="s">
        <v>22</v>
      </c>
      <c r="P277" s="4" t="s">
        <v>22</v>
      </c>
      <c r="Q277" s="4"/>
      <c r="R277" s="4"/>
    </row>
    <row r="278" spans="1:18" ht="41.4" x14ac:dyDescent="0.25">
      <c r="A278" s="4">
        <v>3</v>
      </c>
      <c r="B278" s="23" t="s">
        <v>406</v>
      </c>
      <c r="C278" s="23"/>
      <c r="D278" s="23"/>
      <c r="E278" s="4" t="s">
        <v>407</v>
      </c>
      <c r="F278" s="4" t="s">
        <v>18</v>
      </c>
      <c r="G278" s="8" t="s">
        <v>164</v>
      </c>
      <c r="H278" s="4">
        <v>69.45</v>
      </c>
      <c r="I278" s="4">
        <v>84.35</v>
      </c>
      <c r="J278" s="4">
        <v>58.530253408417302</v>
      </c>
      <c r="K278" s="4">
        <v>42</v>
      </c>
      <c r="L278" s="4">
        <v>53.571177385892099</v>
      </c>
      <c r="M278" s="4" t="s">
        <v>20</v>
      </c>
      <c r="N278" s="4" t="s">
        <v>30</v>
      </c>
      <c r="O278" s="4" t="s">
        <v>22</v>
      </c>
      <c r="P278" s="4" t="s">
        <v>22</v>
      </c>
      <c r="Q278" s="4"/>
      <c r="R278" s="4"/>
    </row>
    <row r="279" spans="1:18" ht="41.4" x14ac:dyDescent="0.25">
      <c r="A279" s="4">
        <v>4</v>
      </c>
      <c r="B279" s="23" t="s">
        <v>408</v>
      </c>
      <c r="C279" s="23"/>
      <c r="D279" s="23"/>
      <c r="E279" s="7">
        <v>35411</v>
      </c>
      <c r="F279" s="4" t="s">
        <v>25</v>
      </c>
      <c r="G279" s="8" t="s">
        <v>409</v>
      </c>
      <c r="H279" s="4">
        <v>72.314999999999998</v>
      </c>
      <c r="I279" s="4">
        <v>91.396000000000001</v>
      </c>
      <c r="J279" s="4">
        <v>57.640109359271698</v>
      </c>
      <c r="K279" s="4">
        <v>35</v>
      </c>
      <c r="L279" s="4">
        <v>50.848076551490202</v>
      </c>
      <c r="M279" s="4" t="s">
        <v>20</v>
      </c>
      <c r="N279" s="4" t="s">
        <v>30</v>
      </c>
      <c r="O279" s="4" t="s">
        <v>22</v>
      </c>
      <c r="P279" s="4" t="s">
        <v>22</v>
      </c>
      <c r="Q279" s="4"/>
      <c r="R279" s="4"/>
    </row>
    <row r="280" spans="1:18" x14ac:dyDescent="0.25">
      <c r="A280" s="4">
        <v>5</v>
      </c>
      <c r="B280" s="23" t="s">
        <v>410</v>
      </c>
      <c r="C280" s="23"/>
      <c r="D280" s="23"/>
      <c r="E280" s="4" t="s">
        <v>411</v>
      </c>
      <c r="F280" s="4" t="s">
        <v>25</v>
      </c>
      <c r="G280" s="8" t="s">
        <v>19</v>
      </c>
      <c r="H280" s="4">
        <v>62.951999999999998</v>
      </c>
      <c r="I280" s="4">
        <v>87.396000000000001</v>
      </c>
      <c r="J280" s="4">
        <v>51.753378278182097</v>
      </c>
      <c r="K280" s="4">
        <v>46</v>
      </c>
      <c r="L280" s="4">
        <v>50.027364794727497</v>
      </c>
      <c r="M280" s="4" t="s">
        <v>20</v>
      </c>
      <c r="N280" s="4" t="s">
        <v>30</v>
      </c>
      <c r="O280" s="4" t="s">
        <v>22</v>
      </c>
      <c r="P280" s="4" t="s">
        <v>22</v>
      </c>
      <c r="Q280" s="4"/>
      <c r="R280" s="4"/>
    </row>
    <row r="281" spans="1:18" ht="41.4" x14ac:dyDescent="0.25">
      <c r="A281" s="4">
        <v>6</v>
      </c>
      <c r="B281" s="23" t="s">
        <v>412</v>
      </c>
      <c r="C281" s="23"/>
      <c r="D281" s="23"/>
      <c r="E281" s="4" t="s">
        <v>413</v>
      </c>
      <c r="F281" s="4" t="s">
        <v>18</v>
      </c>
      <c r="G281" s="8" t="s">
        <v>414</v>
      </c>
      <c r="H281" s="4">
        <v>68.88</v>
      </c>
      <c r="I281" s="4">
        <v>82.79</v>
      </c>
      <c r="J281" s="4">
        <v>58.819226959777701</v>
      </c>
      <c r="K281" s="4">
        <v>26</v>
      </c>
      <c r="L281" s="4">
        <v>48.9734588718444</v>
      </c>
      <c r="M281" s="4" t="s">
        <v>20</v>
      </c>
      <c r="N281" s="4" t="s">
        <v>30</v>
      </c>
      <c r="O281" s="4" t="s">
        <v>22</v>
      </c>
      <c r="P281" s="4" t="s">
        <v>22</v>
      </c>
      <c r="Q281" s="4"/>
      <c r="R281" s="4"/>
    </row>
    <row r="282" spans="1:18" x14ac:dyDescent="0.25">
      <c r="A282" s="4">
        <v>7</v>
      </c>
      <c r="B282" s="23" t="s">
        <v>415</v>
      </c>
      <c r="C282" s="23"/>
      <c r="D282" s="23"/>
      <c r="E282" s="4" t="s">
        <v>416</v>
      </c>
      <c r="F282" s="4" t="s">
        <v>18</v>
      </c>
      <c r="G282" s="8" t="s">
        <v>19</v>
      </c>
      <c r="H282" s="4">
        <v>64.843000000000004</v>
      </c>
      <c r="I282" s="4">
        <v>85.225999999999999</v>
      </c>
      <c r="J282" s="4">
        <v>54.252544757468399</v>
      </c>
      <c r="K282" s="4">
        <v>34</v>
      </c>
      <c r="L282" s="4">
        <v>48.176781330227897</v>
      </c>
      <c r="M282" s="4" t="s">
        <v>20</v>
      </c>
      <c r="N282" s="4" t="s">
        <v>30</v>
      </c>
      <c r="O282" s="4" t="s">
        <v>22</v>
      </c>
      <c r="P282" s="4" t="s">
        <v>22</v>
      </c>
      <c r="Q282" s="4"/>
      <c r="R282" s="4"/>
    </row>
    <row r="283" spans="1:18" x14ac:dyDescent="0.25">
      <c r="A283" s="4">
        <v>8</v>
      </c>
      <c r="B283" s="23" t="s">
        <v>417</v>
      </c>
      <c r="C283" s="23"/>
      <c r="D283" s="23"/>
      <c r="E283" s="7">
        <v>35128</v>
      </c>
      <c r="F283" s="4" t="s">
        <v>18</v>
      </c>
      <c r="G283" s="8" t="s">
        <v>19</v>
      </c>
      <c r="H283" s="4">
        <v>64.040000000000006</v>
      </c>
      <c r="I283" s="4">
        <v>85.665999999999997</v>
      </c>
      <c r="J283" s="4">
        <v>53.387722783834903</v>
      </c>
      <c r="K283" s="4">
        <v>36</v>
      </c>
      <c r="L283" s="4">
        <v>48.171405948684402</v>
      </c>
      <c r="M283" s="4" t="s">
        <v>20</v>
      </c>
      <c r="N283" s="4" t="s">
        <v>30</v>
      </c>
      <c r="O283" s="4" t="s">
        <v>22</v>
      </c>
      <c r="P283" s="4" t="s">
        <v>22</v>
      </c>
      <c r="Q283" s="4"/>
      <c r="R283" s="4"/>
    </row>
    <row r="284" spans="1:18" x14ac:dyDescent="0.25">
      <c r="A284" s="4">
        <v>9</v>
      </c>
      <c r="B284" s="23" t="s">
        <v>418</v>
      </c>
      <c r="C284" s="23"/>
      <c r="D284" s="23"/>
      <c r="E284" s="7">
        <v>34700</v>
      </c>
      <c r="F284" s="4" t="s">
        <v>18</v>
      </c>
      <c r="G284" s="8" t="s">
        <v>19</v>
      </c>
      <c r="H284" s="4">
        <v>66.846000000000004</v>
      </c>
      <c r="I284" s="4">
        <v>87.396000000000001</v>
      </c>
      <c r="J284" s="4">
        <v>54.954669023754001</v>
      </c>
      <c r="K284" s="4">
        <v>29</v>
      </c>
      <c r="L284" s="4">
        <v>47.168268316627803</v>
      </c>
      <c r="M284" s="4" t="s">
        <v>20</v>
      </c>
      <c r="N284" s="4" t="s">
        <v>30</v>
      </c>
      <c r="O284" s="4" t="s">
        <v>22</v>
      </c>
      <c r="P284" s="4" t="s">
        <v>22</v>
      </c>
      <c r="Q284" s="4"/>
      <c r="R284" s="4"/>
    </row>
    <row r="285" spans="1:18" x14ac:dyDescent="0.25">
      <c r="A285" s="4">
        <v>10</v>
      </c>
      <c r="B285" s="23" t="s">
        <v>419</v>
      </c>
      <c r="C285" s="23"/>
      <c r="D285" s="23"/>
      <c r="E285" s="7">
        <v>35796</v>
      </c>
      <c r="F285" s="4" t="s">
        <v>18</v>
      </c>
      <c r="G285" s="8" t="s">
        <v>19</v>
      </c>
      <c r="H285" s="4">
        <v>69.983000000000004</v>
      </c>
      <c r="I285" s="4">
        <v>91.483000000000004</v>
      </c>
      <c r="J285" s="4">
        <v>55.744932908299901</v>
      </c>
      <c r="K285" s="4">
        <v>24</v>
      </c>
      <c r="L285" s="4">
        <v>46.221453035809901</v>
      </c>
      <c r="M285" s="4" t="s">
        <v>20</v>
      </c>
      <c r="N285" s="4" t="s">
        <v>30</v>
      </c>
      <c r="O285" s="4" t="s">
        <v>22</v>
      </c>
      <c r="P285" s="4" t="s">
        <v>22</v>
      </c>
      <c r="Q285" s="4"/>
      <c r="R285" s="4"/>
    </row>
    <row r="286" spans="1:18" x14ac:dyDescent="0.25">
      <c r="A286" s="4">
        <v>11</v>
      </c>
      <c r="B286" s="23" t="s">
        <v>420</v>
      </c>
      <c r="C286" s="23"/>
      <c r="D286" s="23"/>
      <c r="E286" s="4" t="s">
        <v>155</v>
      </c>
      <c r="F286" s="4" t="s">
        <v>18</v>
      </c>
      <c r="G286" s="8" t="s">
        <v>19</v>
      </c>
      <c r="H286" s="4">
        <v>69.628</v>
      </c>
      <c r="I286" s="4">
        <v>91.483000000000004</v>
      </c>
      <c r="J286" s="4">
        <v>55.462157788878798</v>
      </c>
      <c r="K286" s="4">
        <v>22</v>
      </c>
      <c r="L286" s="4">
        <v>45.423510452215197</v>
      </c>
      <c r="M286" s="4" t="s">
        <v>20</v>
      </c>
      <c r="N286" s="4" t="s">
        <v>30</v>
      </c>
      <c r="O286" s="4" t="s">
        <v>22</v>
      </c>
      <c r="P286" s="4" t="s">
        <v>22</v>
      </c>
      <c r="Q286" s="4"/>
      <c r="R286" s="4"/>
    </row>
    <row r="287" spans="1:18" x14ac:dyDescent="0.25">
      <c r="A287" s="4">
        <v>12</v>
      </c>
      <c r="B287" s="23" t="s">
        <v>421</v>
      </c>
      <c r="C287" s="23"/>
      <c r="D287" s="23"/>
      <c r="E287" s="4" t="s">
        <v>422</v>
      </c>
      <c r="F287" s="4" t="s">
        <v>18</v>
      </c>
      <c r="G287" s="8" t="s">
        <v>19</v>
      </c>
      <c r="H287" s="4">
        <v>62.845999999999997</v>
      </c>
      <c r="I287" s="4">
        <v>87.396000000000001</v>
      </c>
      <c r="J287" s="4">
        <v>51.666234770469998</v>
      </c>
      <c r="K287" s="4">
        <v>27</v>
      </c>
      <c r="L287" s="4">
        <v>44.266364339329002</v>
      </c>
      <c r="M287" s="4" t="s">
        <v>20</v>
      </c>
      <c r="N287" s="4" t="s">
        <v>30</v>
      </c>
      <c r="O287" s="4" t="s">
        <v>22</v>
      </c>
      <c r="P287" s="4" t="s">
        <v>22</v>
      </c>
      <c r="Q287" s="4"/>
      <c r="R287" s="4"/>
    </row>
    <row r="288" spans="1:18" x14ac:dyDescent="0.25">
      <c r="A288" s="4">
        <v>13</v>
      </c>
      <c r="B288" s="23" t="s">
        <v>423</v>
      </c>
      <c r="C288" s="23"/>
      <c r="D288" s="23"/>
      <c r="E288" s="7">
        <v>33975</v>
      </c>
      <c r="F288" s="4" t="s">
        <v>18</v>
      </c>
      <c r="G288" s="8" t="s">
        <v>19</v>
      </c>
      <c r="H288" s="4">
        <v>60.088000000000001</v>
      </c>
      <c r="I288" s="4">
        <v>91.813999999999993</v>
      </c>
      <c r="J288" s="4">
        <v>47.7446784586229</v>
      </c>
      <c r="K288" s="4">
        <v>35</v>
      </c>
      <c r="L288" s="4">
        <v>43.921274921036002</v>
      </c>
      <c r="M288" s="4" t="s">
        <v>20</v>
      </c>
      <c r="N288" s="4" t="s">
        <v>30</v>
      </c>
      <c r="O288" s="4" t="s">
        <v>22</v>
      </c>
      <c r="P288" s="4" t="s">
        <v>22</v>
      </c>
      <c r="Q288" s="4"/>
      <c r="R288" s="4"/>
    </row>
    <row r="289" spans="1:18" x14ac:dyDescent="0.25">
      <c r="A289" s="4">
        <v>14</v>
      </c>
      <c r="B289" s="23" t="s">
        <v>424</v>
      </c>
      <c r="C289" s="23"/>
      <c r="D289" s="23"/>
      <c r="E289" s="7">
        <v>35373</v>
      </c>
      <c r="F289" s="4" t="s">
        <v>18</v>
      </c>
      <c r="G289" s="8" t="s">
        <v>19</v>
      </c>
      <c r="H289" s="4">
        <v>55.451999999999998</v>
      </c>
      <c r="I289" s="4">
        <v>85.665999999999997</v>
      </c>
      <c r="J289" s="4">
        <v>46.228232414259999</v>
      </c>
      <c r="K289" s="4">
        <v>36</v>
      </c>
      <c r="L289" s="4">
        <v>43.159762689982003</v>
      </c>
      <c r="M289" s="4" t="s">
        <v>20</v>
      </c>
      <c r="N289" s="4" t="s">
        <v>30</v>
      </c>
      <c r="O289" s="4" t="s">
        <v>22</v>
      </c>
      <c r="P289" s="4" t="s">
        <v>22</v>
      </c>
      <c r="Q289" s="4"/>
      <c r="R289" s="4"/>
    </row>
    <row r="290" spans="1:18" x14ac:dyDescent="0.25">
      <c r="A290" s="4">
        <v>15</v>
      </c>
      <c r="B290" s="23" t="s">
        <v>425</v>
      </c>
      <c r="C290" s="23"/>
      <c r="D290" s="23"/>
      <c r="E290" s="4" t="s">
        <v>426</v>
      </c>
      <c r="F290" s="4" t="s">
        <v>18</v>
      </c>
      <c r="G290" s="8" t="s">
        <v>19</v>
      </c>
      <c r="H290" s="4">
        <v>64.2</v>
      </c>
      <c r="I290" s="4">
        <v>87.67</v>
      </c>
      <c r="J290" s="4">
        <v>52.6645773924946</v>
      </c>
      <c r="K290" s="4">
        <v>17</v>
      </c>
      <c r="L290" s="4">
        <v>41.965204174746198</v>
      </c>
      <c r="M290" s="4" t="s">
        <v>20</v>
      </c>
      <c r="N290" s="4" t="s">
        <v>30</v>
      </c>
      <c r="O290" s="4" t="s">
        <v>22</v>
      </c>
      <c r="P290" s="4" t="s">
        <v>22</v>
      </c>
      <c r="Q290" s="4"/>
      <c r="R290" s="4"/>
    </row>
    <row r="291" spans="1:18" x14ac:dyDescent="0.25">
      <c r="A291" s="4">
        <v>16</v>
      </c>
      <c r="B291" s="23" t="s">
        <v>427</v>
      </c>
      <c r="C291" s="23"/>
      <c r="D291" s="23"/>
      <c r="E291" s="4" t="s">
        <v>428</v>
      </c>
      <c r="F291" s="4" t="s">
        <v>18</v>
      </c>
      <c r="G291" s="8" t="s">
        <v>19</v>
      </c>
      <c r="H291" s="4">
        <v>59.203000000000003</v>
      </c>
      <c r="I291" s="4">
        <v>85.665999999999997</v>
      </c>
      <c r="J291" s="4">
        <v>49.355299062638601</v>
      </c>
      <c r="K291" s="4">
        <v>24</v>
      </c>
      <c r="L291" s="4">
        <v>41.748709343846997</v>
      </c>
      <c r="M291" s="4" t="s">
        <v>20</v>
      </c>
      <c r="N291" s="4" t="s">
        <v>30</v>
      </c>
      <c r="O291" s="4" t="s">
        <v>22</v>
      </c>
      <c r="P291" s="4" t="s">
        <v>22</v>
      </c>
      <c r="Q291" s="4"/>
      <c r="R291" s="4"/>
    </row>
    <row r="292" spans="1:18" x14ac:dyDescent="0.25">
      <c r="A292" s="4">
        <v>17</v>
      </c>
      <c r="B292" s="23" t="s">
        <v>429</v>
      </c>
      <c r="C292" s="23"/>
      <c r="D292" s="23"/>
      <c r="E292" s="7">
        <v>35916</v>
      </c>
      <c r="F292" s="4" t="s">
        <v>18</v>
      </c>
      <c r="G292" s="8" t="s">
        <v>19</v>
      </c>
      <c r="H292" s="4">
        <v>57.445</v>
      </c>
      <c r="I292" s="4">
        <v>85.225999999999999</v>
      </c>
      <c r="J292" s="4">
        <v>48.062819943444502</v>
      </c>
      <c r="K292" s="4">
        <v>27</v>
      </c>
      <c r="L292" s="4">
        <v>41.743973960411203</v>
      </c>
      <c r="M292" s="4" t="s">
        <v>20</v>
      </c>
      <c r="N292" s="4" t="s">
        <v>30</v>
      </c>
      <c r="O292" s="4" t="s">
        <v>22</v>
      </c>
      <c r="P292" s="4" t="s">
        <v>22</v>
      </c>
      <c r="Q292" s="4"/>
      <c r="R292" s="4"/>
    </row>
    <row r="293" spans="1:18" x14ac:dyDescent="0.25">
      <c r="A293" s="4">
        <v>18</v>
      </c>
      <c r="B293" s="23" t="s">
        <v>430</v>
      </c>
      <c r="C293" s="23"/>
      <c r="D293" s="23"/>
      <c r="E293" s="7">
        <v>35341</v>
      </c>
      <c r="F293" s="4" t="s">
        <v>18</v>
      </c>
      <c r="G293" s="8" t="s">
        <v>19</v>
      </c>
      <c r="H293" s="4">
        <v>59.56</v>
      </c>
      <c r="I293" s="4">
        <v>85.225999999999999</v>
      </c>
      <c r="J293" s="4">
        <v>49.832388473001203</v>
      </c>
      <c r="K293" s="4">
        <v>22</v>
      </c>
      <c r="L293" s="4">
        <v>41.482671931100803</v>
      </c>
      <c r="M293" s="4" t="s">
        <v>20</v>
      </c>
      <c r="N293" s="4" t="s">
        <v>30</v>
      </c>
      <c r="O293" s="4" t="s">
        <v>22</v>
      </c>
      <c r="P293" s="4" t="s">
        <v>22</v>
      </c>
      <c r="Q293" s="4"/>
      <c r="R293" s="4"/>
    </row>
    <row r="294" spans="1:18" x14ac:dyDescent="0.25">
      <c r="A294" s="4">
        <v>19</v>
      </c>
      <c r="B294" s="23" t="s">
        <v>431</v>
      </c>
      <c r="C294" s="23"/>
      <c r="D294" s="23"/>
      <c r="E294" s="4" t="s">
        <v>432</v>
      </c>
      <c r="F294" s="4" t="s">
        <v>18</v>
      </c>
      <c r="G294" s="8" t="s">
        <v>19</v>
      </c>
      <c r="H294" s="4">
        <v>56.054000000000002</v>
      </c>
      <c r="I294" s="4">
        <v>90.293999999999997</v>
      </c>
      <c r="J294" s="4">
        <v>45.053214709725999</v>
      </c>
      <c r="K294" s="4">
        <v>21</v>
      </c>
      <c r="L294" s="4">
        <v>37.8372502968082</v>
      </c>
      <c r="M294" s="4" t="s">
        <v>20</v>
      </c>
      <c r="N294" s="4" t="s">
        <v>30</v>
      </c>
      <c r="O294" s="4" t="s">
        <v>22</v>
      </c>
      <c r="P294" s="4" t="s">
        <v>22</v>
      </c>
      <c r="Q294" s="4"/>
      <c r="R294" s="4"/>
    </row>
    <row r="297" spans="1:18" ht="14.4" thickBot="1" x14ac:dyDescent="0.3"/>
    <row r="298" spans="1:18" ht="15" thickTop="1" thickBot="1" x14ac:dyDescent="0.3">
      <c r="A298" s="24" t="s">
        <v>0</v>
      </c>
      <c r="B298" s="24"/>
      <c r="C298" s="25" t="s">
        <v>165</v>
      </c>
      <c r="D298" s="26"/>
      <c r="E298" s="26"/>
      <c r="F298" s="26"/>
      <c r="G298" s="26"/>
      <c r="H298" s="26"/>
      <c r="I298" s="26"/>
      <c r="J298" s="26"/>
      <c r="K298" s="27"/>
      <c r="L298" s="28" t="s">
        <v>1</v>
      </c>
      <c r="M298" s="24"/>
      <c r="N298" s="29" t="s">
        <v>180</v>
      </c>
      <c r="O298" s="30"/>
      <c r="P298" s="2" t="s">
        <v>3</v>
      </c>
      <c r="Q298" s="3">
        <v>1</v>
      </c>
    </row>
    <row r="299" spans="1:18" ht="14.4" thickTop="1" x14ac:dyDescent="0.25"/>
    <row r="300" spans="1:18" x14ac:dyDescent="0.25">
      <c r="A300" s="6" t="s">
        <v>4</v>
      </c>
      <c r="B300" s="31" t="s">
        <v>5</v>
      </c>
      <c r="C300" s="31"/>
      <c r="D300" s="31"/>
      <c r="E300" s="6" t="s">
        <v>6</v>
      </c>
      <c r="F300" s="6" t="s">
        <v>7</v>
      </c>
      <c r="G300" s="6" t="s">
        <v>8</v>
      </c>
      <c r="H300" s="6" t="s">
        <v>9</v>
      </c>
      <c r="I300" s="6" t="s">
        <v>10</v>
      </c>
      <c r="J300" s="6" t="s">
        <v>11</v>
      </c>
      <c r="K300" s="6" t="s">
        <v>12</v>
      </c>
      <c r="L300" s="6" t="s">
        <v>13</v>
      </c>
      <c r="M300" s="6" t="s">
        <v>14</v>
      </c>
      <c r="N300" s="6" t="s">
        <v>15</v>
      </c>
      <c r="O300" s="6" t="s">
        <v>16</v>
      </c>
      <c r="P300" s="6" t="s">
        <v>17</v>
      </c>
      <c r="Q300" s="6"/>
      <c r="R300" s="6"/>
    </row>
    <row r="301" spans="1:18" ht="41.4" x14ac:dyDescent="0.25">
      <c r="A301" s="4">
        <v>1</v>
      </c>
      <c r="B301" s="23" t="s">
        <v>433</v>
      </c>
      <c r="C301" s="23"/>
      <c r="D301" s="23"/>
      <c r="E301" s="7">
        <v>27040</v>
      </c>
      <c r="F301" s="4" t="s">
        <v>25</v>
      </c>
      <c r="G301" s="8" t="s">
        <v>434</v>
      </c>
      <c r="H301" s="4">
        <v>77</v>
      </c>
      <c r="I301" s="4" t="s">
        <v>22</v>
      </c>
      <c r="J301" s="4"/>
      <c r="K301" s="4">
        <v>17</v>
      </c>
      <c r="L301" s="4">
        <v>65</v>
      </c>
      <c r="M301" s="4" t="s">
        <v>20</v>
      </c>
      <c r="N301" s="4" t="s">
        <v>21</v>
      </c>
      <c r="O301" s="4" t="s">
        <v>167</v>
      </c>
      <c r="P301" s="4" t="s">
        <v>22</v>
      </c>
      <c r="Q301" s="4"/>
      <c r="R301" s="4"/>
    </row>
    <row r="304" spans="1:18" ht="14.4" thickBot="1" x14ac:dyDescent="0.3"/>
    <row r="305" spans="1:18" ht="15" thickTop="1" thickBot="1" x14ac:dyDescent="0.3">
      <c r="A305" s="24" t="s">
        <v>0</v>
      </c>
      <c r="B305" s="24"/>
      <c r="C305" s="25" t="s">
        <v>168</v>
      </c>
      <c r="D305" s="26"/>
      <c r="E305" s="26"/>
      <c r="F305" s="26"/>
      <c r="G305" s="26"/>
      <c r="H305" s="26"/>
      <c r="I305" s="26"/>
      <c r="J305" s="26"/>
      <c r="K305" s="27"/>
      <c r="L305" s="28" t="s">
        <v>1</v>
      </c>
      <c r="M305" s="24"/>
      <c r="N305" s="29" t="s">
        <v>180</v>
      </c>
      <c r="O305" s="30"/>
      <c r="P305" s="2" t="s">
        <v>3</v>
      </c>
      <c r="Q305" s="3">
        <v>3</v>
      </c>
    </row>
    <row r="306" spans="1:18" ht="14.4" thickTop="1" x14ac:dyDescent="0.25"/>
    <row r="307" spans="1:18" x14ac:dyDescent="0.25">
      <c r="A307" s="6" t="s">
        <v>4</v>
      </c>
      <c r="B307" s="31" t="s">
        <v>5</v>
      </c>
      <c r="C307" s="31"/>
      <c r="D307" s="31"/>
      <c r="E307" s="6" t="s">
        <v>6</v>
      </c>
      <c r="F307" s="6" t="s">
        <v>7</v>
      </c>
      <c r="G307" s="6" t="s">
        <v>8</v>
      </c>
      <c r="H307" s="6" t="s">
        <v>9</v>
      </c>
      <c r="I307" s="6" t="s">
        <v>10</v>
      </c>
      <c r="J307" s="6" t="s">
        <v>11</v>
      </c>
      <c r="K307" s="6" t="s">
        <v>12</v>
      </c>
      <c r="L307" s="6" t="s">
        <v>13</v>
      </c>
      <c r="M307" s="6" t="s">
        <v>14</v>
      </c>
      <c r="N307" s="6" t="s">
        <v>15</v>
      </c>
      <c r="O307" s="6" t="s">
        <v>16</v>
      </c>
      <c r="P307" s="6" t="s">
        <v>17</v>
      </c>
      <c r="Q307" s="6"/>
      <c r="R307" s="6"/>
    </row>
    <row r="308" spans="1:18" x14ac:dyDescent="0.25">
      <c r="A308" s="4">
        <v>1</v>
      </c>
      <c r="B308" s="23" t="s">
        <v>435</v>
      </c>
      <c r="C308" s="23"/>
      <c r="D308" s="23"/>
      <c r="E308" s="7">
        <v>35806</v>
      </c>
      <c r="F308" s="4" t="s">
        <v>18</v>
      </c>
      <c r="G308" s="8" t="s">
        <v>19</v>
      </c>
      <c r="H308" s="4">
        <v>80.688000000000002</v>
      </c>
      <c r="I308" s="4">
        <v>89.241</v>
      </c>
      <c r="J308" s="4">
        <v>65.379920126399298</v>
      </c>
      <c r="K308" s="4">
        <v>40</v>
      </c>
      <c r="L308" s="4">
        <v>57.7659440884795</v>
      </c>
      <c r="M308" s="4" t="s">
        <v>20</v>
      </c>
      <c r="N308" s="4" t="s">
        <v>21</v>
      </c>
      <c r="O308" s="4" t="s">
        <v>22</v>
      </c>
      <c r="P308" s="4" t="s">
        <v>22</v>
      </c>
      <c r="Q308" s="4"/>
      <c r="R308" s="4"/>
    </row>
    <row r="309" spans="1:18" ht="41.4" x14ac:dyDescent="0.25">
      <c r="A309" s="4">
        <v>2</v>
      </c>
      <c r="B309" s="23" t="s">
        <v>436</v>
      </c>
      <c r="C309" s="23"/>
      <c r="D309" s="23"/>
      <c r="E309" s="4" t="s">
        <v>437</v>
      </c>
      <c r="F309" s="4" t="s">
        <v>18</v>
      </c>
      <c r="G309" s="8" t="s">
        <v>438</v>
      </c>
      <c r="H309" s="4">
        <v>73.05</v>
      </c>
      <c r="I309" s="4">
        <v>88.03</v>
      </c>
      <c r="J309" s="4">
        <v>59.754036976030903</v>
      </c>
      <c r="K309" s="4">
        <v>43</v>
      </c>
      <c r="L309" s="4">
        <v>54.727825883221598</v>
      </c>
      <c r="M309" s="4" t="s">
        <v>20</v>
      </c>
      <c r="N309" s="4" t="s">
        <v>21</v>
      </c>
      <c r="O309" s="4" t="s">
        <v>22</v>
      </c>
      <c r="P309" s="4" t="s">
        <v>22</v>
      </c>
      <c r="Q309" s="4"/>
      <c r="R309" s="4"/>
    </row>
    <row r="310" spans="1:18" x14ac:dyDescent="0.25">
      <c r="A310" s="4">
        <v>3</v>
      </c>
      <c r="B310" s="23" t="s">
        <v>439</v>
      </c>
      <c r="C310" s="23"/>
      <c r="D310" s="23"/>
      <c r="E310" s="4" t="s">
        <v>440</v>
      </c>
      <c r="F310" s="4" t="s">
        <v>18</v>
      </c>
      <c r="G310" s="8" t="s">
        <v>19</v>
      </c>
      <c r="H310" s="4">
        <v>63.67</v>
      </c>
      <c r="I310" s="4">
        <v>84.11</v>
      </c>
      <c r="J310" s="4">
        <v>53.766745036262002</v>
      </c>
      <c r="K310" s="4">
        <v>35</v>
      </c>
      <c r="L310" s="4">
        <v>48.1367215253834</v>
      </c>
      <c r="M310" s="4" t="s">
        <v>20</v>
      </c>
      <c r="N310" s="4" t="s">
        <v>21</v>
      </c>
      <c r="O310" s="4" t="s">
        <v>22</v>
      </c>
      <c r="P310" s="4" t="s">
        <v>22</v>
      </c>
      <c r="Q310" s="4"/>
      <c r="R310" s="4"/>
    </row>
    <row r="311" spans="1:18" x14ac:dyDescent="0.25">
      <c r="A311" s="4">
        <v>4</v>
      </c>
      <c r="B311" s="23" t="s">
        <v>441</v>
      </c>
      <c r="C311" s="23"/>
      <c r="D311" s="23"/>
      <c r="E311" s="4" t="s">
        <v>442</v>
      </c>
      <c r="F311" s="4" t="s">
        <v>18</v>
      </c>
      <c r="G311" s="8" t="s">
        <v>19</v>
      </c>
      <c r="H311" s="4">
        <v>60.462000000000003</v>
      </c>
      <c r="I311" s="4">
        <v>88.08</v>
      </c>
      <c r="J311" s="4">
        <v>49.437707084468698</v>
      </c>
      <c r="K311" s="4">
        <v>36</v>
      </c>
      <c r="L311" s="4">
        <v>45.4063949591281</v>
      </c>
      <c r="M311" s="4" t="s">
        <v>20</v>
      </c>
      <c r="N311" s="4" t="s">
        <v>30</v>
      </c>
      <c r="O311" s="4" t="s">
        <v>22</v>
      </c>
      <c r="P311" s="4" t="s">
        <v>22</v>
      </c>
      <c r="Q311" s="4"/>
      <c r="R311" s="4"/>
    </row>
    <row r="312" spans="1:18" x14ac:dyDescent="0.25">
      <c r="A312" s="4">
        <v>5</v>
      </c>
      <c r="B312" s="23" t="s">
        <v>443</v>
      </c>
      <c r="C312" s="23"/>
      <c r="D312" s="23"/>
      <c r="E312" s="4" t="s">
        <v>444</v>
      </c>
      <c r="F312" s="4" t="s">
        <v>25</v>
      </c>
      <c r="G312" s="8" t="s">
        <v>19</v>
      </c>
      <c r="H312" s="4">
        <v>65.685000000000002</v>
      </c>
      <c r="I312" s="4">
        <v>87.787999999999997</v>
      </c>
      <c r="J312" s="4">
        <v>53.832399587643003</v>
      </c>
      <c r="K312" s="4">
        <v>21</v>
      </c>
      <c r="L312" s="4">
        <v>43.982679711350102</v>
      </c>
      <c r="M312" s="4" t="s">
        <v>20</v>
      </c>
      <c r="N312" s="4" t="s">
        <v>30</v>
      </c>
      <c r="O312" s="4" t="s">
        <v>22</v>
      </c>
      <c r="P312" s="4" t="s">
        <v>22</v>
      </c>
      <c r="Q312" s="4"/>
      <c r="R312" s="4"/>
    </row>
    <row r="315" spans="1:18" ht="14.4" thickBot="1" x14ac:dyDescent="0.3"/>
    <row r="316" spans="1:18" ht="15" thickTop="1" thickBot="1" x14ac:dyDescent="0.3">
      <c r="A316" s="24" t="s">
        <v>0</v>
      </c>
      <c r="B316" s="24"/>
      <c r="C316" s="25" t="s">
        <v>169</v>
      </c>
      <c r="D316" s="26"/>
      <c r="E316" s="26"/>
      <c r="F316" s="26"/>
      <c r="G316" s="26"/>
      <c r="H316" s="26"/>
      <c r="I316" s="26"/>
      <c r="J316" s="26"/>
      <c r="K316" s="27"/>
      <c r="L316" s="28" t="s">
        <v>1</v>
      </c>
      <c r="M316" s="24"/>
      <c r="N316" s="29" t="s">
        <v>180</v>
      </c>
      <c r="O316" s="30"/>
      <c r="P316" s="2" t="s">
        <v>3</v>
      </c>
      <c r="Q316" s="3">
        <v>1</v>
      </c>
    </row>
    <row r="317" spans="1:18" ht="14.4" thickTop="1" x14ac:dyDescent="0.25"/>
    <row r="318" spans="1:18" x14ac:dyDescent="0.25">
      <c r="A318" s="6" t="s">
        <v>4</v>
      </c>
      <c r="B318" s="31" t="s">
        <v>5</v>
      </c>
      <c r="C318" s="31"/>
      <c r="D318" s="31"/>
      <c r="E318" s="6" t="s">
        <v>6</v>
      </c>
      <c r="F318" s="6" t="s">
        <v>7</v>
      </c>
      <c r="G318" s="6" t="s">
        <v>8</v>
      </c>
      <c r="H318" s="6" t="s">
        <v>9</v>
      </c>
      <c r="I318" s="6" t="s">
        <v>10</v>
      </c>
      <c r="J318" s="6" t="s">
        <v>11</v>
      </c>
      <c r="K318" s="6" t="s">
        <v>12</v>
      </c>
      <c r="L318" s="6" t="s">
        <v>13</v>
      </c>
      <c r="M318" s="6" t="s">
        <v>14</v>
      </c>
      <c r="N318" s="6" t="s">
        <v>15</v>
      </c>
      <c r="O318" s="6" t="s">
        <v>16</v>
      </c>
      <c r="P318" s="6" t="s">
        <v>17</v>
      </c>
      <c r="Q318" s="6"/>
      <c r="R318" s="6"/>
    </row>
    <row r="319" spans="1:18" ht="41.4" x14ac:dyDescent="0.25">
      <c r="A319" s="4">
        <v>1</v>
      </c>
      <c r="B319" s="23" t="s">
        <v>445</v>
      </c>
      <c r="C319" s="23"/>
      <c r="D319" s="23"/>
      <c r="E319" s="4" t="s">
        <v>446</v>
      </c>
      <c r="F319" s="4" t="s">
        <v>18</v>
      </c>
      <c r="G319" s="8" t="s">
        <v>447</v>
      </c>
      <c r="H319" s="4">
        <v>80.83</v>
      </c>
      <c r="I319" s="4" t="s">
        <v>22</v>
      </c>
      <c r="J319" s="4"/>
      <c r="K319" s="4">
        <v>18</v>
      </c>
      <c r="L319" s="4">
        <v>65.980999999999995</v>
      </c>
      <c r="M319" s="4" t="s">
        <v>20</v>
      </c>
      <c r="N319" s="4" t="s">
        <v>21</v>
      </c>
      <c r="O319" s="4" t="s">
        <v>166</v>
      </c>
      <c r="P319" s="4" t="s">
        <v>22</v>
      </c>
      <c r="Q319" s="4"/>
      <c r="R319" s="4"/>
    </row>
    <row r="322" spans="1:18" ht="14.4" thickBot="1" x14ac:dyDescent="0.3"/>
    <row r="323" spans="1:18" ht="15" thickTop="1" thickBot="1" x14ac:dyDescent="0.3">
      <c r="A323" s="24" t="s">
        <v>0</v>
      </c>
      <c r="B323" s="24"/>
      <c r="C323" s="25" t="s">
        <v>170</v>
      </c>
      <c r="D323" s="26"/>
      <c r="E323" s="26"/>
      <c r="F323" s="26"/>
      <c r="G323" s="26"/>
      <c r="H323" s="26"/>
      <c r="I323" s="26"/>
      <c r="J323" s="26"/>
      <c r="K323" s="27"/>
      <c r="L323" s="28" t="s">
        <v>1</v>
      </c>
      <c r="M323" s="24"/>
      <c r="N323" s="29" t="s">
        <v>180</v>
      </c>
      <c r="O323" s="30"/>
      <c r="P323" s="2" t="s">
        <v>3</v>
      </c>
      <c r="Q323" s="3">
        <v>3</v>
      </c>
    </row>
    <row r="324" spans="1:18" ht="14.4" thickTop="1" x14ac:dyDescent="0.25"/>
    <row r="325" spans="1:18" x14ac:dyDescent="0.25">
      <c r="A325" s="6" t="s">
        <v>4</v>
      </c>
      <c r="B325" s="31" t="s">
        <v>5</v>
      </c>
      <c r="C325" s="31"/>
      <c r="D325" s="31"/>
      <c r="E325" s="6" t="s">
        <v>6</v>
      </c>
      <c r="F325" s="6" t="s">
        <v>7</v>
      </c>
      <c r="G325" s="6" t="s">
        <v>8</v>
      </c>
      <c r="H325" s="6" t="s">
        <v>9</v>
      </c>
      <c r="I325" s="6" t="s">
        <v>10</v>
      </c>
      <c r="J325" s="6" t="s">
        <v>11</v>
      </c>
      <c r="K325" s="6" t="s">
        <v>12</v>
      </c>
      <c r="L325" s="6" t="s">
        <v>13</v>
      </c>
      <c r="M325" s="6" t="s">
        <v>14</v>
      </c>
      <c r="N325" s="6" t="s">
        <v>15</v>
      </c>
      <c r="O325" s="6" t="s">
        <v>16</v>
      </c>
      <c r="P325" s="6" t="s">
        <v>17</v>
      </c>
      <c r="Q325" s="6"/>
      <c r="R325" s="6"/>
    </row>
    <row r="326" spans="1:18" ht="41.4" x14ac:dyDescent="0.25">
      <c r="A326" s="4">
        <v>1</v>
      </c>
      <c r="B326" s="23" t="s">
        <v>448</v>
      </c>
      <c r="C326" s="23"/>
      <c r="D326" s="23"/>
      <c r="E326" s="7">
        <v>31689</v>
      </c>
      <c r="F326" s="4" t="s">
        <v>18</v>
      </c>
      <c r="G326" s="8" t="s">
        <v>449</v>
      </c>
      <c r="H326" s="4">
        <v>66.5</v>
      </c>
      <c r="I326" s="4">
        <v>77.22</v>
      </c>
      <c r="J326" s="4">
        <v>59.6837930587931</v>
      </c>
      <c r="K326" s="4">
        <v>50</v>
      </c>
      <c r="L326" s="4">
        <v>56.778655141155198</v>
      </c>
      <c r="M326" s="4" t="s">
        <v>20</v>
      </c>
      <c r="N326" s="4" t="s">
        <v>26</v>
      </c>
      <c r="O326" s="4" t="s">
        <v>22</v>
      </c>
      <c r="P326" s="4" t="s">
        <v>22</v>
      </c>
      <c r="Q326" s="4"/>
      <c r="R326" s="4"/>
    </row>
    <row r="327" spans="1:18" x14ac:dyDescent="0.25">
      <c r="A327" s="4">
        <v>2</v>
      </c>
      <c r="B327" s="23" t="s">
        <v>450</v>
      </c>
      <c r="C327" s="23"/>
      <c r="D327" s="23"/>
      <c r="E327" s="7">
        <v>36192</v>
      </c>
      <c r="F327" s="4" t="s">
        <v>18</v>
      </c>
      <c r="G327" s="8" t="s">
        <v>19</v>
      </c>
      <c r="H327" s="4">
        <v>74.846000000000004</v>
      </c>
      <c r="I327" s="4">
        <v>88.707999999999998</v>
      </c>
      <c r="J327" s="4">
        <v>60.898224985345202</v>
      </c>
      <c r="K327" s="4">
        <v>27</v>
      </c>
      <c r="L327" s="4">
        <v>50.728757489741596</v>
      </c>
      <c r="M327" s="4" t="s">
        <v>20</v>
      </c>
      <c r="N327" s="4" t="s">
        <v>21</v>
      </c>
      <c r="O327" s="4" t="s">
        <v>22</v>
      </c>
      <c r="P327" s="4" t="s">
        <v>22</v>
      </c>
      <c r="Q327" s="4"/>
      <c r="R327" s="4"/>
    </row>
    <row r="328" spans="1:18" x14ac:dyDescent="0.25">
      <c r="A328" s="4">
        <v>3</v>
      </c>
      <c r="B328" s="23" t="s">
        <v>451</v>
      </c>
      <c r="C328" s="23"/>
      <c r="D328" s="23"/>
      <c r="E328" s="7">
        <v>33060</v>
      </c>
      <c r="F328" s="4" t="s">
        <v>18</v>
      </c>
      <c r="G328" s="8" t="s">
        <v>19</v>
      </c>
      <c r="H328" s="4">
        <v>59.86</v>
      </c>
      <c r="I328" s="4">
        <v>79.67</v>
      </c>
      <c r="J328" s="4">
        <v>52.5324657964102</v>
      </c>
      <c r="K328" s="4">
        <v>46</v>
      </c>
      <c r="L328" s="4">
        <v>50.572726057487102</v>
      </c>
      <c r="M328" s="4" t="s">
        <v>20</v>
      </c>
      <c r="N328" s="4" t="s">
        <v>21</v>
      </c>
      <c r="O328" s="4" t="s">
        <v>22</v>
      </c>
      <c r="P328" s="4" t="s">
        <v>22</v>
      </c>
      <c r="Q328" s="4"/>
      <c r="R328" s="4"/>
    </row>
    <row r="329" spans="1:18" x14ac:dyDescent="0.25">
      <c r="A329" s="4">
        <v>4</v>
      </c>
      <c r="B329" s="23" t="s">
        <v>452</v>
      </c>
      <c r="C329" s="23"/>
      <c r="D329" s="23"/>
      <c r="E329" s="4" t="s">
        <v>453</v>
      </c>
      <c r="F329" s="4" t="s">
        <v>18</v>
      </c>
      <c r="G329" s="8" t="s">
        <v>19</v>
      </c>
      <c r="H329" s="4">
        <v>61.25</v>
      </c>
      <c r="I329" s="4">
        <v>79.67</v>
      </c>
      <c r="J329" s="4">
        <v>53.752314233714102</v>
      </c>
      <c r="K329" s="4">
        <v>40</v>
      </c>
      <c r="L329" s="4">
        <v>49.6266199635999</v>
      </c>
      <c r="M329" s="4" t="s">
        <v>20</v>
      </c>
      <c r="N329" s="4" t="s">
        <v>30</v>
      </c>
      <c r="O329" s="4" t="s">
        <v>22</v>
      </c>
      <c r="P329" s="4" t="s">
        <v>22</v>
      </c>
      <c r="Q329" s="4"/>
      <c r="R329" s="4"/>
    </row>
    <row r="330" spans="1:18" ht="41.4" x14ac:dyDescent="0.25">
      <c r="A330" s="4">
        <v>5</v>
      </c>
      <c r="B330" s="23" t="s">
        <v>454</v>
      </c>
      <c r="C330" s="23"/>
      <c r="D330" s="23"/>
      <c r="E330" s="4" t="s">
        <v>455</v>
      </c>
      <c r="F330" s="4" t="s">
        <v>25</v>
      </c>
      <c r="G330" s="8" t="s">
        <v>456</v>
      </c>
      <c r="H330" s="4">
        <v>61.94</v>
      </c>
      <c r="I330" s="4">
        <v>77.22</v>
      </c>
      <c r="J330" s="4">
        <v>55.591190106190098</v>
      </c>
      <c r="K330" s="4">
        <v>35</v>
      </c>
      <c r="L330" s="4">
        <v>49.413833074333098</v>
      </c>
      <c r="M330" s="4" t="s">
        <v>20</v>
      </c>
      <c r="N330" s="4" t="s">
        <v>30</v>
      </c>
      <c r="O330" s="4" t="s">
        <v>22</v>
      </c>
      <c r="P330" s="4" t="s">
        <v>22</v>
      </c>
      <c r="Q330" s="4"/>
      <c r="R330" s="4"/>
    </row>
    <row r="331" spans="1:18" ht="41.4" x14ac:dyDescent="0.25">
      <c r="A331" s="4">
        <v>6</v>
      </c>
      <c r="B331" s="23" t="s">
        <v>457</v>
      </c>
      <c r="C331" s="23"/>
      <c r="D331" s="23"/>
      <c r="E331" s="4" t="s">
        <v>458</v>
      </c>
      <c r="F331" s="4" t="s">
        <v>18</v>
      </c>
      <c r="G331" s="8" t="s">
        <v>459</v>
      </c>
      <c r="H331" s="4">
        <v>68</v>
      </c>
      <c r="I331" s="4">
        <v>87.16</v>
      </c>
      <c r="J331" s="4">
        <v>56.008719596144999</v>
      </c>
      <c r="K331" s="4">
        <v>34</v>
      </c>
      <c r="L331" s="4">
        <v>49.406103717301498</v>
      </c>
      <c r="M331" s="4" t="s">
        <v>20</v>
      </c>
      <c r="N331" s="4" t="s">
        <v>30</v>
      </c>
      <c r="O331" s="4" t="s">
        <v>22</v>
      </c>
      <c r="P331" s="4" t="s">
        <v>22</v>
      </c>
      <c r="Q331" s="4"/>
      <c r="R331" s="4"/>
    </row>
    <row r="332" spans="1:18" x14ac:dyDescent="0.25">
      <c r="A332" s="4">
        <v>7</v>
      </c>
      <c r="B332" s="23" t="s">
        <v>460</v>
      </c>
      <c r="C332" s="23"/>
      <c r="D332" s="23"/>
      <c r="E332" s="7">
        <v>33645</v>
      </c>
      <c r="F332" s="4" t="s">
        <v>18</v>
      </c>
      <c r="G332" s="8" t="s">
        <v>19</v>
      </c>
      <c r="H332" s="4">
        <v>63.695</v>
      </c>
      <c r="I332" s="4">
        <v>81.697000000000003</v>
      </c>
      <c r="J332" s="4">
        <v>54.906209576239</v>
      </c>
      <c r="K332" s="4">
        <v>31</v>
      </c>
      <c r="L332" s="4">
        <v>47.734346703367301</v>
      </c>
      <c r="M332" s="4" t="s">
        <v>20</v>
      </c>
      <c r="N332" s="4" t="s">
        <v>30</v>
      </c>
      <c r="O332" s="4" t="s">
        <v>22</v>
      </c>
      <c r="P332" s="4" t="s">
        <v>22</v>
      </c>
      <c r="Q332" s="4"/>
      <c r="R332" s="4"/>
    </row>
    <row r="333" spans="1:18" x14ac:dyDescent="0.25">
      <c r="A333" s="4">
        <v>8</v>
      </c>
      <c r="B333" s="23" t="s">
        <v>461</v>
      </c>
      <c r="C333" s="23"/>
      <c r="D333" s="23"/>
      <c r="E333" s="7">
        <v>34372</v>
      </c>
      <c r="F333" s="4" t="s">
        <v>18</v>
      </c>
      <c r="G333" s="8" t="s">
        <v>19</v>
      </c>
      <c r="H333" s="4">
        <v>61.430999999999997</v>
      </c>
      <c r="I333" s="4">
        <v>80.444000000000003</v>
      </c>
      <c r="J333" s="4">
        <v>53.540212334045997</v>
      </c>
      <c r="K333" s="4">
        <v>30</v>
      </c>
      <c r="L333" s="4">
        <v>46.478148633832198</v>
      </c>
      <c r="M333" s="4" t="s">
        <v>20</v>
      </c>
      <c r="N333" s="4" t="s">
        <v>30</v>
      </c>
      <c r="O333" s="4" t="s">
        <v>22</v>
      </c>
      <c r="P333" s="4" t="s">
        <v>22</v>
      </c>
      <c r="Q333" s="4"/>
      <c r="R333" s="4"/>
    </row>
    <row r="334" spans="1:18" x14ac:dyDescent="0.25">
      <c r="A334" s="4">
        <v>9</v>
      </c>
      <c r="B334" s="23" t="s">
        <v>462</v>
      </c>
      <c r="C334" s="23"/>
      <c r="D334" s="23"/>
      <c r="E334" s="7">
        <v>33639</v>
      </c>
      <c r="F334" s="4" t="s">
        <v>18</v>
      </c>
      <c r="G334" s="8" t="s">
        <v>19</v>
      </c>
      <c r="H334" s="4">
        <v>62.884</v>
      </c>
      <c r="I334" s="4">
        <v>81.697000000000003</v>
      </c>
      <c r="J334" s="4">
        <v>54.207113321174603</v>
      </c>
      <c r="K334" s="4">
        <v>28</v>
      </c>
      <c r="L334" s="4">
        <v>46.344979324822198</v>
      </c>
      <c r="M334" s="4" t="s">
        <v>20</v>
      </c>
      <c r="N334" s="4" t="s">
        <v>30</v>
      </c>
      <c r="O334" s="4" t="s">
        <v>22</v>
      </c>
      <c r="P334" s="4" t="s">
        <v>22</v>
      </c>
      <c r="Q334" s="4"/>
      <c r="R334" s="4"/>
    </row>
    <row r="335" spans="1:18" x14ac:dyDescent="0.25">
      <c r="A335" s="4">
        <v>10</v>
      </c>
      <c r="B335" s="23" t="s">
        <v>463</v>
      </c>
      <c r="C335" s="23"/>
      <c r="D335" s="23"/>
      <c r="E335" s="4" t="s">
        <v>464</v>
      </c>
      <c r="F335" s="4" t="s">
        <v>18</v>
      </c>
      <c r="G335" s="8" t="s">
        <v>19</v>
      </c>
      <c r="H335" s="4">
        <v>60.436</v>
      </c>
      <c r="I335" s="4">
        <v>82.183000000000007</v>
      </c>
      <c r="J335" s="4">
        <v>51.878161505420799</v>
      </c>
      <c r="K335" s="4">
        <v>29</v>
      </c>
      <c r="L335" s="4">
        <v>45.014713053794601</v>
      </c>
      <c r="M335" s="4" t="s">
        <v>20</v>
      </c>
      <c r="N335" s="4" t="s">
        <v>30</v>
      </c>
      <c r="O335" s="4" t="s">
        <v>22</v>
      </c>
      <c r="P335" s="4" t="s">
        <v>22</v>
      </c>
      <c r="Q335" s="4"/>
      <c r="R335" s="4"/>
    </row>
    <row r="336" spans="1:18" x14ac:dyDescent="0.25">
      <c r="A336" s="4">
        <v>11</v>
      </c>
      <c r="B336" s="23" t="s">
        <v>465</v>
      </c>
      <c r="C336" s="23"/>
      <c r="D336" s="23"/>
      <c r="E336" s="7">
        <v>31843</v>
      </c>
      <c r="F336" s="4" t="s">
        <v>18</v>
      </c>
      <c r="G336" s="8" t="s">
        <v>19</v>
      </c>
      <c r="H336" s="4">
        <v>60.39</v>
      </c>
      <c r="I336" s="4">
        <v>86.18</v>
      </c>
      <c r="J336" s="4">
        <v>50.1346315850545</v>
      </c>
      <c r="K336" s="4">
        <v>32</v>
      </c>
      <c r="L336" s="4">
        <v>44.694242109538202</v>
      </c>
      <c r="M336" s="4" t="s">
        <v>20</v>
      </c>
      <c r="N336" s="4" t="s">
        <v>30</v>
      </c>
      <c r="O336" s="4" t="s">
        <v>22</v>
      </c>
      <c r="P336" s="4" t="s">
        <v>22</v>
      </c>
      <c r="Q336" s="4"/>
      <c r="R336" s="4"/>
    </row>
    <row r="337" spans="1:18" x14ac:dyDescent="0.25">
      <c r="A337" s="4">
        <v>12</v>
      </c>
      <c r="B337" s="23" t="s">
        <v>466</v>
      </c>
      <c r="C337" s="23"/>
      <c r="D337" s="23"/>
      <c r="E337" s="4" t="s">
        <v>467</v>
      </c>
      <c r="F337" s="4" t="s">
        <v>25</v>
      </c>
      <c r="G337" s="8" t="s">
        <v>19</v>
      </c>
      <c r="H337" s="4">
        <v>59.969000000000001</v>
      </c>
      <c r="I337" s="4">
        <v>84.033000000000001</v>
      </c>
      <c r="J337" s="4">
        <v>50.674065477253002</v>
      </c>
      <c r="K337" s="4">
        <v>25</v>
      </c>
      <c r="L337" s="4">
        <v>42.971845834077101</v>
      </c>
      <c r="M337" s="4" t="s">
        <v>20</v>
      </c>
      <c r="N337" s="4" t="s">
        <v>30</v>
      </c>
      <c r="O337" s="4" t="s">
        <v>22</v>
      </c>
      <c r="P337" s="4" t="s">
        <v>22</v>
      </c>
      <c r="Q337" s="4"/>
      <c r="R337" s="4"/>
    </row>
    <row r="340" spans="1:18" ht="14.4" thickBot="1" x14ac:dyDescent="0.3"/>
    <row r="341" spans="1:18" ht="15" thickTop="1" thickBot="1" x14ac:dyDescent="0.3">
      <c r="A341" s="24" t="s">
        <v>0</v>
      </c>
      <c r="B341" s="24"/>
      <c r="C341" s="25" t="s">
        <v>172</v>
      </c>
      <c r="D341" s="26"/>
      <c r="E341" s="26"/>
      <c r="F341" s="26"/>
      <c r="G341" s="26"/>
      <c r="H341" s="26"/>
      <c r="I341" s="26"/>
      <c r="J341" s="26"/>
      <c r="K341" s="27"/>
      <c r="L341" s="28" t="s">
        <v>1</v>
      </c>
      <c r="M341" s="24"/>
      <c r="N341" s="29" t="s">
        <v>180</v>
      </c>
      <c r="O341" s="30"/>
      <c r="P341" s="2" t="s">
        <v>3</v>
      </c>
      <c r="Q341" s="3">
        <v>1</v>
      </c>
    </row>
    <row r="342" spans="1:18" ht="14.4" thickTop="1" x14ac:dyDescent="0.25"/>
    <row r="343" spans="1:18" x14ac:dyDescent="0.25">
      <c r="A343" s="6" t="s">
        <v>4</v>
      </c>
      <c r="B343" s="31" t="s">
        <v>5</v>
      </c>
      <c r="C343" s="31"/>
      <c r="D343" s="31"/>
      <c r="E343" s="6" t="s">
        <v>6</v>
      </c>
      <c r="F343" s="6" t="s">
        <v>7</v>
      </c>
      <c r="G343" s="6" t="s">
        <v>8</v>
      </c>
      <c r="H343" s="6" t="s">
        <v>9</v>
      </c>
      <c r="I343" s="6" t="s">
        <v>10</v>
      </c>
      <c r="J343" s="6" t="s">
        <v>11</v>
      </c>
      <c r="K343" s="6" t="s">
        <v>12</v>
      </c>
      <c r="L343" s="6" t="s">
        <v>13</v>
      </c>
      <c r="M343" s="6" t="s">
        <v>14</v>
      </c>
      <c r="N343" s="6" t="s">
        <v>15</v>
      </c>
      <c r="O343" s="6" t="s">
        <v>16</v>
      </c>
      <c r="P343" s="6" t="s">
        <v>17</v>
      </c>
      <c r="Q343" s="6"/>
      <c r="R343" s="6"/>
    </row>
    <row r="344" spans="1:18" ht="41.4" x14ac:dyDescent="0.25">
      <c r="A344" s="4">
        <v>1</v>
      </c>
      <c r="B344" s="23" t="s">
        <v>468</v>
      </c>
      <c r="C344" s="23"/>
      <c r="D344" s="23"/>
      <c r="E344" s="4" t="s">
        <v>469</v>
      </c>
      <c r="F344" s="4" t="s">
        <v>18</v>
      </c>
      <c r="G344" s="8" t="s">
        <v>470</v>
      </c>
      <c r="H344" s="4">
        <v>86.8</v>
      </c>
      <c r="I344" s="4" t="s">
        <v>22</v>
      </c>
      <c r="J344" s="4"/>
      <c r="K344" s="4">
        <v>65</v>
      </c>
      <c r="L344" s="4">
        <v>80.260000000000005</v>
      </c>
      <c r="M344" s="4" t="s">
        <v>20</v>
      </c>
      <c r="N344" s="4" t="s">
        <v>26</v>
      </c>
      <c r="O344" s="4" t="s">
        <v>22</v>
      </c>
      <c r="P344" s="4" t="s">
        <v>22</v>
      </c>
      <c r="Q344" s="4"/>
      <c r="R344" s="4"/>
    </row>
    <row r="345" spans="1:18" ht="41.4" x14ac:dyDescent="0.25">
      <c r="A345" s="4">
        <v>2</v>
      </c>
      <c r="B345" s="23" t="s">
        <v>471</v>
      </c>
      <c r="C345" s="23"/>
      <c r="D345" s="23"/>
      <c r="E345" s="7">
        <v>33604</v>
      </c>
      <c r="F345" s="4" t="s">
        <v>18</v>
      </c>
      <c r="G345" s="8" t="s">
        <v>39</v>
      </c>
      <c r="H345" s="4">
        <v>82.33</v>
      </c>
      <c r="I345" s="4">
        <v>82.533000000000001</v>
      </c>
      <c r="J345" s="4"/>
      <c r="K345" s="4">
        <v>38</v>
      </c>
      <c r="L345" s="4">
        <v>69.031000000000006</v>
      </c>
      <c r="M345" s="4" t="s">
        <v>20</v>
      </c>
      <c r="N345" s="4" t="s">
        <v>30</v>
      </c>
      <c r="O345" s="4" t="s">
        <v>22</v>
      </c>
      <c r="P345" s="4" t="s">
        <v>22</v>
      </c>
      <c r="Q345" s="4"/>
      <c r="R345" s="4"/>
    </row>
    <row r="346" spans="1:18" ht="41.4" x14ac:dyDescent="0.25">
      <c r="A346" s="4">
        <v>3</v>
      </c>
      <c r="B346" s="23" t="s">
        <v>472</v>
      </c>
      <c r="C346" s="23"/>
      <c r="D346" s="23"/>
      <c r="E346" s="7">
        <v>29952</v>
      </c>
      <c r="F346" s="4" t="s">
        <v>25</v>
      </c>
      <c r="G346" s="8" t="s">
        <v>473</v>
      </c>
      <c r="H346" s="4">
        <v>82</v>
      </c>
      <c r="I346" s="4" t="s">
        <v>22</v>
      </c>
      <c r="J346" s="4"/>
      <c r="K346" s="4">
        <v>29.5</v>
      </c>
      <c r="L346" s="4">
        <v>66.25</v>
      </c>
      <c r="M346" s="4" t="s">
        <v>20</v>
      </c>
      <c r="N346" s="4" t="s">
        <v>30</v>
      </c>
      <c r="O346" s="4" t="s">
        <v>22</v>
      </c>
      <c r="P346" s="4" t="s">
        <v>22</v>
      </c>
      <c r="Q346" s="4"/>
      <c r="R346" s="4"/>
    </row>
    <row r="349" spans="1:18" ht="14.4" thickBot="1" x14ac:dyDescent="0.3"/>
    <row r="350" spans="1:18" ht="15" thickTop="1" thickBot="1" x14ac:dyDescent="0.3">
      <c r="A350" s="24" t="s">
        <v>0</v>
      </c>
      <c r="B350" s="24"/>
      <c r="C350" s="25" t="s">
        <v>173</v>
      </c>
      <c r="D350" s="26"/>
      <c r="E350" s="26"/>
      <c r="F350" s="26"/>
      <c r="G350" s="26"/>
      <c r="H350" s="26"/>
      <c r="I350" s="26"/>
      <c r="J350" s="26"/>
      <c r="K350" s="27"/>
      <c r="L350" s="28" t="s">
        <v>1</v>
      </c>
      <c r="M350" s="24"/>
      <c r="N350" s="29" t="s">
        <v>180</v>
      </c>
      <c r="O350" s="30"/>
      <c r="P350" s="2" t="s">
        <v>3</v>
      </c>
      <c r="Q350" s="3">
        <v>3</v>
      </c>
    </row>
    <row r="351" spans="1:18" ht="14.4" thickTop="1" x14ac:dyDescent="0.25"/>
    <row r="352" spans="1:18" x14ac:dyDescent="0.25">
      <c r="A352" s="6" t="s">
        <v>4</v>
      </c>
      <c r="B352" s="31" t="s">
        <v>5</v>
      </c>
      <c r="C352" s="31"/>
      <c r="D352" s="31"/>
      <c r="E352" s="6" t="s">
        <v>6</v>
      </c>
      <c r="F352" s="6" t="s">
        <v>7</v>
      </c>
      <c r="G352" s="6" t="s">
        <v>8</v>
      </c>
      <c r="H352" s="6" t="s">
        <v>9</v>
      </c>
      <c r="I352" s="6" t="s">
        <v>10</v>
      </c>
      <c r="J352" s="6" t="s">
        <v>11</v>
      </c>
      <c r="K352" s="6" t="s">
        <v>12</v>
      </c>
      <c r="L352" s="6" t="s">
        <v>13</v>
      </c>
      <c r="M352" s="6" t="s">
        <v>14</v>
      </c>
      <c r="N352" s="6" t="s">
        <v>15</v>
      </c>
      <c r="O352" s="6" t="s">
        <v>16</v>
      </c>
      <c r="P352" s="6" t="s">
        <v>17</v>
      </c>
      <c r="Q352" s="6"/>
      <c r="R352" s="6"/>
    </row>
    <row r="353" spans="1:18" ht="41.4" x14ac:dyDescent="0.25">
      <c r="A353" s="4">
        <v>1</v>
      </c>
      <c r="B353" s="23" t="s">
        <v>474</v>
      </c>
      <c r="C353" s="23"/>
      <c r="D353" s="23"/>
      <c r="E353" s="4" t="s">
        <v>475</v>
      </c>
      <c r="F353" s="4" t="s">
        <v>18</v>
      </c>
      <c r="G353" s="8" t="s">
        <v>39</v>
      </c>
      <c r="H353" s="4">
        <v>76.165999999999997</v>
      </c>
      <c r="I353" s="4">
        <v>86.513000000000005</v>
      </c>
      <c r="J353" s="4">
        <v>63.061473876758399</v>
      </c>
      <c r="K353" s="4">
        <v>54.5</v>
      </c>
      <c r="L353" s="4">
        <v>60.4930317137309</v>
      </c>
      <c r="M353" s="4" t="s">
        <v>20</v>
      </c>
      <c r="N353" s="4" t="s">
        <v>26</v>
      </c>
      <c r="O353" s="4" t="s">
        <v>295</v>
      </c>
      <c r="P353" s="4" t="s">
        <v>22</v>
      </c>
      <c r="Q353" s="4"/>
      <c r="R353" s="4"/>
    </row>
    <row r="354" spans="1:18" ht="41.4" x14ac:dyDescent="0.25">
      <c r="A354" s="4">
        <v>2</v>
      </c>
      <c r="B354" s="23" t="s">
        <v>476</v>
      </c>
      <c r="C354" s="23"/>
      <c r="D354" s="23"/>
      <c r="E354" s="4" t="s">
        <v>477</v>
      </c>
      <c r="F354" s="4" t="s">
        <v>18</v>
      </c>
      <c r="G354" s="8" t="s">
        <v>161</v>
      </c>
      <c r="H354" s="4">
        <v>67.319999999999993</v>
      </c>
      <c r="I354" s="4">
        <v>85.03</v>
      </c>
      <c r="J354" s="4">
        <v>56.416028460543302</v>
      </c>
      <c r="K354" s="4">
        <v>52.75</v>
      </c>
      <c r="L354" s="4">
        <v>55.316219922380299</v>
      </c>
      <c r="M354" s="4" t="s">
        <v>20</v>
      </c>
      <c r="N354" s="4" t="s">
        <v>26</v>
      </c>
      <c r="O354" s="4" t="s">
        <v>22</v>
      </c>
      <c r="P354" s="4" t="s">
        <v>22</v>
      </c>
      <c r="Q354" s="4"/>
      <c r="R354" s="4"/>
    </row>
    <row r="355" spans="1:18" x14ac:dyDescent="0.25">
      <c r="A355" s="4">
        <v>3</v>
      </c>
      <c r="B355" s="23" t="s">
        <v>478</v>
      </c>
      <c r="C355" s="23"/>
      <c r="D355" s="23"/>
      <c r="E355" s="4" t="s">
        <v>248</v>
      </c>
      <c r="F355" s="4" t="s">
        <v>18</v>
      </c>
      <c r="G355" s="8" t="s">
        <v>19</v>
      </c>
      <c r="H355" s="4">
        <v>66.91</v>
      </c>
      <c r="I355" s="4">
        <v>90.91</v>
      </c>
      <c r="J355" s="4">
        <v>53.52763199868</v>
      </c>
      <c r="K355" s="4">
        <v>40</v>
      </c>
      <c r="L355" s="4">
        <v>49.469342399075998</v>
      </c>
      <c r="M355" s="4" t="s">
        <v>20</v>
      </c>
      <c r="N355" s="4" t="s">
        <v>21</v>
      </c>
      <c r="O355" s="4" t="s">
        <v>22</v>
      </c>
      <c r="P355" s="4" t="s">
        <v>22</v>
      </c>
      <c r="Q355" s="4"/>
      <c r="R355" s="4"/>
    </row>
    <row r="356" spans="1:18" ht="41.4" x14ac:dyDescent="0.25">
      <c r="A356" s="4">
        <v>4</v>
      </c>
      <c r="B356" s="23" t="s">
        <v>479</v>
      </c>
      <c r="C356" s="23"/>
      <c r="D356" s="23"/>
      <c r="E356" s="4" t="s">
        <v>480</v>
      </c>
      <c r="F356" s="4" t="s">
        <v>18</v>
      </c>
      <c r="G356" s="8" t="s">
        <v>481</v>
      </c>
      <c r="H356" s="4">
        <v>68.81</v>
      </c>
      <c r="I356" s="4">
        <v>84.92</v>
      </c>
      <c r="J356" s="4">
        <v>57.7171019783326</v>
      </c>
      <c r="K356" s="4">
        <v>26</v>
      </c>
      <c r="L356" s="4">
        <v>48.201971384832802</v>
      </c>
      <c r="M356" s="4" t="s">
        <v>20</v>
      </c>
      <c r="N356" s="4" t="s">
        <v>30</v>
      </c>
      <c r="O356" s="4" t="s">
        <v>22</v>
      </c>
      <c r="P356" s="4" t="s">
        <v>22</v>
      </c>
      <c r="Q356" s="4"/>
      <c r="R356" s="4"/>
    </row>
    <row r="357" spans="1:18" x14ac:dyDescent="0.25">
      <c r="A357" s="4">
        <v>5</v>
      </c>
      <c r="B357" s="23" t="s">
        <v>482</v>
      </c>
      <c r="C357" s="23"/>
      <c r="D357" s="23"/>
      <c r="E357" s="4" t="s">
        <v>483</v>
      </c>
      <c r="F357" s="4" t="s">
        <v>25</v>
      </c>
      <c r="G357" s="8" t="s">
        <v>19</v>
      </c>
      <c r="H357" s="4">
        <v>66.123000000000005</v>
      </c>
      <c r="I357" s="4">
        <v>86.938000000000002</v>
      </c>
      <c r="J357" s="4">
        <v>54.559575139754799</v>
      </c>
      <c r="K357" s="4">
        <v>26</v>
      </c>
      <c r="L357" s="4">
        <v>45.9917025978284</v>
      </c>
      <c r="M357" s="4" t="s">
        <v>20</v>
      </c>
      <c r="N357" s="4" t="s">
        <v>30</v>
      </c>
      <c r="O357" s="4" t="s">
        <v>22</v>
      </c>
      <c r="P357" s="4" t="s">
        <v>22</v>
      </c>
      <c r="Q357" s="4"/>
      <c r="R357" s="4"/>
    </row>
    <row r="360" spans="1:18" ht="14.4" thickBot="1" x14ac:dyDescent="0.3"/>
    <row r="361" spans="1:18" ht="15" thickTop="1" thickBot="1" x14ac:dyDescent="0.3">
      <c r="A361" s="24" t="s">
        <v>0</v>
      </c>
      <c r="B361" s="24"/>
      <c r="C361" s="25" t="s">
        <v>174</v>
      </c>
      <c r="D361" s="26"/>
      <c r="E361" s="26"/>
      <c r="F361" s="26"/>
      <c r="G361" s="26"/>
      <c r="H361" s="26"/>
      <c r="I361" s="26"/>
      <c r="J361" s="26"/>
      <c r="K361" s="27"/>
      <c r="L361" s="28" t="s">
        <v>1</v>
      </c>
      <c r="M361" s="24"/>
      <c r="N361" s="29" t="s">
        <v>180</v>
      </c>
      <c r="O361" s="30"/>
      <c r="P361" s="2" t="s">
        <v>3</v>
      </c>
      <c r="Q361" s="3">
        <v>3</v>
      </c>
    </row>
    <row r="362" spans="1:18" ht="14.4" thickTop="1" x14ac:dyDescent="0.25"/>
    <row r="363" spans="1:18" x14ac:dyDescent="0.25">
      <c r="A363" s="6" t="s">
        <v>4</v>
      </c>
      <c r="B363" s="31" t="s">
        <v>5</v>
      </c>
      <c r="C363" s="31"/>
      <c r="D363" s="31"/>
      <c r="E363" s="6" t="s">
        <v>6</v>
      </c>
      <c r="F363" s="6" t="s">
        <v>7</v>
      </c>
      <c r="G363" s="6" t="s">
        <v>8</v>
      </c>
      <c r="H363" s="6" t="s">
        <v>9</v>
      </c>
      <c r="I363" s="6" t="s">
        <v>10</v>
      </c>
      <c r="J363" s="6" t="s">
        <v>11</v>
      </c>
      <c r="K363" s="6" t="s">
        <v>12</v>
      </c>
      <c r="L363" s="6" t="s">
        <v>13</v>
      </c>
      <c r="M363" s="6" t="s">
        <v>14</v>
      </c>
      <c r="N363" s="6" t="s">
        <v>15</v>
      </c>
      <c r="O363" s="6" t="s">
        <v>16</v>
      </c>
      <c r="P363" s="6" t="s">
        <v>17</v>
      </c>
      <c r="Q363" s="6"/>
      <c r="R363" s="6"/>
    </row>
    <row r="364" spans="1:18" ht="41.4" x14ac:dyDescent="0.25">
      <c r="A364" s="4">
        <v>1</v>
      </c>
      <c r="B364" s="23" t="s">
        <v>484</v>
      </c>
      <c r="C364" s="23"/>
      <c r="D364" s="23"/>
      <c r="E364" s="7">
        <v>34344</v>
      </c>
      <c r="F364" s="4" t="s">
        <v>25</v>
      </c>
      <c r="G364" s="8" t="s">
        <v>485</v>
      </c>
      <c r="H364" s="4">
        <v>86.06</v>
      </c>
      <c r="I364" s="4">
        <v>90.66</v>
      </c>
      <c r="J364" s="4">
        <v>68.978048753584801</v>
      </c>
      <c r="K364" s="4">
        <v>63</v>
      </c>
      <c r="L364" s="4">
        <v>67.184634127509398</v>
      </c>
      <c r="M364" s="4" t="s">
        <v>20</v>
      </c>
      <c r="N364" s="4" t="s">
        <v>26</v>
      </c>
      <c r="O364" s="4" t="s">
        <v>295</v>
      </c>
      <c r="P364" s="4" t="s">
        <v>22</v>
      </c>
      <c r="Q364" s="4"/>
      <c r="R364" s="4"/>
    </row>
    <row r="365" spans="1:18" x14ac:dyDescent="0.25">
      <c r="A365" s="4">
        <v>2</v>
      </c>
      <c r="B365" s="23" t="s">
        <v>486</v>
      </c>
      <c r="C365" s="23"/>
      <c r="D365" s="23"/>
      <c r="E365" s="4" t="s">
        <v>487</v>
      </c>
      <c r="F365" s="4" t="s">
        <v>18</v>
      </c>
      <c r="G365" s="8" t="s">
        <v>19</v>
      </c>
      <c r="H365" s="4">
        <v>61.92</v>
      </c>
      <c r="I365" s="4">
        <v>90.69</v>
      </c>
      <c r="J365" s="4">
        <v>49.618273238504798</v>
      </c>
      <c r="K365" s="4">
        <v>57</v>
      </c>
      <c r="L365" s="4">
        <v>51.8327912669534</v>
      </c>
      <c r="M365" s="4" t="s">
        <v>20</v>
      </c>
      <c r="N365" s="4" t="s">
        <v>26</v>
      </c>
      <c r="O365" s="4" t="s">
        <v>22</v>
      </c>
      <c r="P365" s="4" t="s">
        <v>22</v>
      </c>
      <c r="Q365" s="4"/>
      <c r="R365" s="4"/>
    </row>
    <row r="366" spans="1:18" x14ac:dyDescent="0.25">
      <c r="A366" s="4">
        <v>3</v>
      </c>
      <c r="B366" s="23" t="s">
        <v>488</v>
      </c>
      <c r="C366" s="23"/>
      <c r="D366" s="23"/>
      <c r="E366" s="7">
        <v>34700</v>
      </c>
      <c r="F366" s="4" t="s">
        <v>18</v>
      </c>
      <c r="G366" s="8" t="s">
        <v>19</v>
      </c>
      <c r="H366" s="4">
        <v>65.921000000000006</v>
      </c>
      <c r="I366" s="4">
        <v>89.95</v>
      </c>
      <c r="J366" s="4">
        <v>53.123385075041703</v>
      </c>
      <c r="K366" s="4">
        <v>27</v>
      </c>
      <c r="L366" s="4">
        <v>45.286369552529202</v>
      </c>
      <c r="M366" s="4" t="s">
        <v>20</v>
      </c>
      <c r="N366" s="4" t="s">
        <v>21</v>
      </c>
      <c r="O366" s="4" t="s">
        <v>22</v>
      </c>
      <c r="P366" s="4" t="s">
        <v>22</v>
      </c>
      <c r="Q366" s="4"/>
      <c r="R366" s="4"/>
    </row>
    <row r="367" spans="1:18" x14ac:dyDescent="0.25">
      <c r="A367" s="4">
        <v>4</v>
      </c>
      <c r="B367" s="23" t="s">
        <v>489</v>
      </c>
      <c r="C367" s="23"/>
      <c r="D367" s="23"/>
      <c r="E367" s="7">
        <v>35350</v>
      </c>
      <c r="F367" s="4" t="s">
        <v>18</v>
      </c>
      <c r="G367" s="8" t="s">
        <v>19</v>
      </c>
      <c r="H367" s="4">
        <v>63.25</v>
      </c>
      <c r="I367" s="4">
        <v>88.05</v>
      </c>
      <c r="J367" s="4">
        <v>51.729592561044903</v>
      </c>
      <c r="K367" s="4">
        <v>20</v>
      </c>
      <c r="L367" s="4">
        <v>42.210714792731402</v>
      </c>
      <c r="M367" s="4" t="s">
        <v>20</v>
      </c>
      <c r="N367" s="4" t="s">
        <v>30</v>
      </c>
      <c r="O367" s="4" t="s">
        <v>22</v>
      </c>
      <c r="P367" s="4" t="s">
        <v>22</v>
      </c>
      <c r="Q367" s="4"/>
      <c r="R367" s="4"/>
    </row>
    <row r="370" spans="1:18" ht="14.4" thickBot="1" x14ac:dyDescent="0.3"/>
    <row r="371" spans="1:18" ht="15" thickTop="1" thickBot="1" x14ac:dyDescent="0.3">
      <c r="A371" s="24" t="s">
        <v>0</v>
      </c>
      <c r="B371" s="24"/>
      <c r="C371" s="25" t="s">
        <v>176</v>
      </c>
      <c r="D371" s="26"/>
      <c r="E371" s="26"/>
      <c r="F371" s="26"/>
      <c r="G371" s="26"/>
      <c r="H371" s="26"/>
      <c r="I371" s="26"/>
      <c r="J371" s="26"/>
      <c r="K371" s="27"/>
      <c r="L371" s="28" t="s">
        <v>1</v>
      </c>
      <c r="M371" s="24"/>
      <c r="N371" s="29" t="s">
        <v>180</v>
      </c>
      <c r="O371" s="30"/>
      <c r="P371" s="2" t="s">
        <v>3</v>
      </c>
      <c r="Q371" s="3">
        <v>3</v>
      </c>
    </row>
    <row r="372" spans="1:18" ht="14.4" thickTop="1" x14ac:dyDescent="0.25"/>
    <row r="373" spans="1:18" x14ac:dyDescent="0.25">
      <c r="A373" s="6" t="s">
        <v>4</v>
      </c>
      <c r="B373" s="31" t="s">
        <v>5</v>
      </c>
      <c r="C373" s="31"/>
      <c r="D373" s="31"/>
      <c r="E373" s="6" t="s">
        <v>6</v>
      </c>
      <c r="F373" s="6" t="s">
        <v>7</v>
      </c>
      <c r="G373" s="6" t="s">
        <v>8</v>
      </c>
      <c r="H373" s="6" t="s">
        <v>9</v>
      </c>
      <c r="I373" s="6" t="s">
        <v>10</v>
      </c>
      <c r="J373" s="6" t="s">
        <v>11</v>
      </c>
      <c r="K373" s="6" t="s">
        <v>12</v>
      </c>
      <c r="L373" s="6" t="s">
        <v>13</v>
      </c>
      <c r="M373" s="6" t="s">
        <v>14</v>
      </c>
      <c r="N373" s="6" t="s">
        <v>15</v>
      </c>
      <c r="O373" s="6" t="s">
        <v>16</v>
      </c>
      <c r="P373" s="6" t="s">
        <v>17</v>
      </c>
      <c r="Q373" s="6"/>
      <c r="R373" s="6"/>
    </row>
    <row r="374" spans="1:18" x14ac:dyDescent="0.25">
      <c r="A374" s="4">
        <v>1</v>
      </c>
      <c r="B374" s="23" t="s">
        <v>490</v>
      </c>
      <c r="C374" s="23"/>
      <c r="D374" s="23"/>
      <c r="E374" s="4" t="s">
        <v>491</v>
      </c>
      <c r="F374" s="4" t="s">
        <v>18</v>
      </c>
      <c r="G374" s="8" t="s">
        <v>19</v>
      </c>
      <c r="H374" s="4">
        <v>63.52</v>
      </c>
      <c r="I374" s="4">
        <v>88.39</v>
      </c>
      <c r="J374" s="4">
        <v>51.8116664781084</v>
      </c>
      <c r="K374" s="4">
        <v>37</v>
      </c>
      <c r="L374" s="4">
        <v>47.3681665346759</v>
      </c>
      <c r="M374" s="4" t="s">
        <v>20</v>
      </c>
      <c r="N374" s="4" t="s">
        <v>21</v>
      </c>
      <c r="O374" s="4" t="s">
        <v>22</v>
      </c>
      <c r="P374" s="4" t="s">
        <v>22</v>
      </c>
      <c r="Q374" s="4"/>
      <c r="R374" s="4"/>
    </row>
    <row r="377" spans="1:18" ht="14.4" thickBot="1" x14ac:dyDescent="0.3"/>
    <row r="378" spans="1:18" ht="15" thickTop="1" thickBot="1" x14ac:dyDescent="0.3">
      <c r="A378" s="24" t="s">
        <v>0</v>
      </c>
      <c r="B378" s="24"/>
      <c r="C378" s="25" t="s">
        <v>178</v>
      </c>
      <c r="D378" s="26"/>
      <c r="E378" s="26"/>
      <c r="F378" s="26"/>
      <c r="G378" s="26"/>
      <c r="H378" s="26"/>
      <c r="I378" s="26"/>
      <c r="J378" s="26"/>
      <c r="K378" s="27"/>
      <c r="L378" s="28" t="s">
        <v>1</v>
      </c>
      <c r="M378" s="24"/>
      <c r="N378" s="29" t="s">
        <v>180</v>
      </c>
      <c r="O378" s="30"/>
      <c r="P378" s="2" t="s">
        <v>3</v>
      </c>
      <c r="Q378" s="3">
        <v>2</v>
      </c>
    </row>
    <row r="379" spans="1:18" ht="14.4" thickTop="1" x14ac:dyDescent="0.25"/>
    <row r="380" spans="1:18" x14ac:dyDescent="0.25">
      <c r="A380" s="6" t="s">
        <v>4</v>
      </c>
      <c r="B380" s="31" t="s">
        <v>5</v>
      </c>
      <c r="C380" s="31"/>
      <c r="D380" s="31"/>
      <c r="E380" s="6" t="s">
        <v>6</v>
      </c>
      <c r="F380" s="6" t="s">
        <v>7</v>
      </c>
      <c r="G380" s="6" t="s">
        <v>8</v>
      </c>
      <c r="H380" s="6" t="s">
        <v>9</v>
      </c>
      <c r="I380" s="6" t="s">
        <v>10</v>
      </c>
      <c r="J380" s="6" t="s">
        <v>11</v>
      </c>
      <c r="K380" s="6" t="s">
        <v>12</v>
      </c>
      <c r="L380" s="6" t="s">
        <v>13</v>
      </c>
      <c r="M380" s="6" t="s">
        <v>14</v>
      </c>
      <c r="N380" s="6" t="s">
        <v>15</v>
      </c>
      <c r="O380" s="6" t="s">
        <v>16</v>
      </c>
      <c r="P380" s="6" t="s">
        <v>17</v>
      </c>
      <c r="Q380" s="6"/>
      <c r="R380" s="6"/>
    </row>
    <row r="381" spans="1:18" x14ac:dyDescent="0.25">
      <c r="A381" s="4">
        <v>1</v>
      </c>
      <c r="B381" s="23" t="s">
        <v>492</v>
      </c>
      <c r="C381" s="23"/>
      <c r="D381" s="23"/>
      <c r="E381" s="7">
        <v>29958</v>
      </c>
      <c r="F381" s="4" t="s">
        <v>18</v>
      </c>
      <c r="G381" s="8" t="s">
        <v>19</v>
      </c>
      <c r="H381" s="4">
        <v>58.37</v>
      </c>
      <c r="I381" s="4">
        <v>74.334000000000003</v>
      </c>
      <c r="J381" s="4">
        <v>53.8544797131864</v>
      </c>
      <c r="K381" s="4">
        <v>29.5</v>
      </c>
      <c r="L381" s="4">
        <v>46.548135799230501</v>
      </c>
      <c r="M381" s="4" t="s">
        <v>20</v>
      </c>
      <c r="N381" s="4" t="s">
        <v>21</v>
      </c>
      <c r="O381" s="4" t="s">
        <v>22</v>
      </c>
      <c r="P381" s="4" t="s">
        <v>22</v>
      </c>
      <c r="Q381" s="4"/>
      <c r="R381" s="4"/>
    </row>
    <row r="382" spans="1:18" x14ac:dyDescent="0.25">
      <c r="A382" s="4">
        <v>2</v>
      </c>
      <c r="B382" s="23" t="s">
        <v>493</v>
      </c>
      <c r="C382" s="23"/>
      <c r="D382" s="23"/>
      <c r="E382" s="7">
        <v>35490</v>
      </c>
      <c r="F382" s="4" t="s">
        <v>18</v>
      </c>
      <c r="G382" s="8" t="s">
        <v>19</v>
      </c>
      <c r="H382" s="4">
        <v>63.999000000000002</v>
      </c>
      <c r="I382" s="4">
        <v>75.299000000000007</v>
      </c>
      <c r="J382" s="4">
        <v>58.496330299871197</v>
      </c>
      <c r="K382" s="4">
        <v>16.5</v>
      </c>
      <c r="L382" s="4">
        <v>45.897431209909797</v>
      </c>
      <c r="M382" s="4" t="s">
        <v>20</v>
      </c>
      <c r="N382" s="4" t="s">
        <v>21</v>
      </c>
      <c r="O382" s="4" t="s">
        <v>22</v>
      </c>
      <c r="P382" s="4" t="s">
        <v>22</v>
      </c>
      <c r="Q382" s="4"/>
      <c r="R382" s="4"/>
    </row>
    <row r="385" spans="1:18" ht="14.4" thickBot="1" x14ac:dyDescent="0.3"/>
    <row r="386" spans="1:18" ht="15" thickTop="1" thickBot="1" x14ac:dyDescent="0.3">
      <c r="A386" s="24" t="s">
        <v>0</v>
      </c>
      <c r="B386" s="24"/>
      <c r="C386" s="25" t="s">
        <v>179</v>
      </c>
      <c r="D386" s="26"/>
      <c r="E386" s="26"/>
      <c r="F386" s="26"/>
      <c r="G386" s="26"/>
      <c r="H386" s="26"/>
      <c r="I386" s="26"/>
      <c r="J386" s="26"/>
      <c r="K386" s="27"/>
      <c r="L386" s="28" t="s">
        <v>1</v>
      </c>
      <c r="M386" s="24"/>
      <c r="N386" s="29" t="s">
        <v>180</v>
      </c>
      <c r="O386" s="30"/>
      <c r="P386" s="2" t="s">
        <v>3</v>
      </c>
      <c r="Q386" s="3">
        <v>3</v>
      </c>
    </row>
    <row r="387" spans="1:18" ht="14.4" thickTop="1" x14ac:dyDescent="0.25"/>
    <row r="388" spans="1:18" x14ac:dyDescent="0.25">
      <c r="A388" s="6" t="s">
        <v>4</v>
      </c>
      <c r="B388" s="31" t="s">
        <v>5</v>
      </c>
      <c r="C388" s="31"/>
      <c r="D388" s="31"/>
      <c r="E388" s="6" t="s">
        <v>6</v>
      </c>
      <c r="F388" s="6" t="s">
        <v>7</v>
      </c>
      <c r="G388" s="6" t="s">
        <v>8</v>
      </c>
      <c r="H388" s="6" t="s">
        <v>9</v>
      </c>
      <c r="I388" s="6" t="s">
        <v>10</v>
      </c>
      <c r="J388" s="6" t="s">
        <v>11</v>
      </c>
      <c r="K388" s="6" t="s">
        <v>12</v>
      </c>
      <c r="L388" s="6" t="s">
        <v>13</v>
      </c>
      <c r="M388" s="6" t="s">
        <v>14</v>
      </c>
      <c r="N388" s="6" t="s">
        <v>15</v>
      </c>
      <c r="O388" s="6" t="s">
        <v>16</v>
      </c>
      <c r="P388" s="6" t="s">
        <v>17</v>
      </c>
      <c r="Q388" s="6"/>
      <c r="R388" s="6"/>
    </row>
    <row r="389" spans="1:18" x14ac:dyDescent="0.25">
      <c r="A389" s="4">
        <v>1</v>
      </c>
      <c r="B389" s="23" t="s">
        <v>494</v>
      </c>
      <c r="C389" s="23"/>
      <c r="D389" s="23"/>
      <c r="E389" s="7">
        <v>33887</v>
      </c>
      <c r="F389" s="4" t="s">
        <v>18</v>
      </c>
      <c r="G389" s="8" t="s">
        <v>19</v>
      </c>
      <c r="H389" s="4">
        <v>59.271999999999998</v>
      </c>
      <c r="I389" s="4">
        <v>80.733999999999995</v>
      </c>
      <c r="J389" s="4">
        <v>51.5262022444076</v>
      </c>
      <c r="K389" s="4">
        <v>42</v>
      </c>
      <c r="L389" s="4">
        <v>48.6683415710853</v>
      </c>
      <c r="M389" s="4" t="s">
        <v>20</v>
      </c>
      <c r="N389" s="4" t="s">
        <v>21</v>
      </c>
      <c r="O389" s="4" t="s">
        <v>22</v>
      </c>
      <c r="P389" s="4" t="s">
        <v>22</v>
      </c>
      <c r="Q389" s="4"/>
      <c r="R389" s="4"/>
    </row>
  </sheetData>
  <mergeCells count="356">
    <mergeCell ref="B388:D388"/>
    <mergeCell ref="B389:D389"/>
    <mergeCell ref="B381:D381"/>
    <mergeCell ref="B382:D382"/>
    <mergeCell ref="A386:B386"/>
    <mergeCell ref="C386:K386"/>
    <mergeCell ref="L386:M386"/>
    <mergeCell ref="N386:O386"/>
    <mergeCell ref="B374:D374"/>
    <mergeCell ref="A378:B378"/>
    <mergeCell ref="C378:K378"/>
    <mergeCell ref="L378:M378"/>
    <mergeCell ref="N378:O378"/>
    <mergeCell ref="B380:D380"/>
    <mergeCell ref="B367:D367"/>
    <mergeCell ref="A371:B371"/>
    <mergeCell ref="C371:K371"/>
    <mergeCell ref="L371:M371"/>
    <mergeCell ref="N371:O371"/>
    <mergeCell ref="B373:D373"/>
    <mergeCell ref="L361:M361"/>
    <mergeCell ref="N361:O361"/>
    <mergeCell ref="B363:D363"/>
    <mergeCell ref="B364:D364"/>
    <mergeCell ref="B365:D365"/>
    <mergeCell ref="B366:D366"/>
    <mergeCell ref="B354:D354"/>
    <mergeCell ref="B355:D355"/>
    <mergeCell ref="B356:D356"/>
    <mergeCell ref="B357:D357"/>
    <mergeCell ref="A361:B361"/>
    <mergeCell ref="C361:K361"/>
    <mergeCell ref="A350:B350"/>
    <mergeCell ref="C350:K350"/>
    <mergeCell ref="L350:M350"/>
    <mergeCell ref="N350:O350"/>
    <mergeCell ref="B352:D352"/>
    <mergeCell ref="B353:D353"/>
    <mergeCell ref="L341:M341"/>
    <mergeCell ref="N341:O341"/>
    <mergeCell ref="B343:D343"/>
    <mergeCell ref="B344:D344"/>
    <mergeCell ref="B345:D345"/>
    <mergeCell ref="B346:D346"/>
    <mergeCell ref="B333:D333"/>
    <mergeCell ref="B334:D334"/>
    <mergeCell ref="B335:D335"/>
    <mergeCell ref="B336:D336"/>
    <mergeCell ref="B337:D337"/>
    <mergeCell ref="A341:B341"/>
    <mergeCell ref="C341:K341"/>
    <mergeCell ref="B327:D327"/>
    <mergeCell ref="B328:D328"/>
    <mergeCell ref="B329:D329"/>
    <mergeCell ref="B330:D330"/>
    <mergeCell ref="B331:D331"/>
    <mergeCell ref="B332:D332"/>
    <mergeCell ref="A323:B323"/>
    <mergeCell ref="C323:K323"/>
    <mergeCell ref="L323:M323"/>
    <mergeCell ref="N323:O323"/>
    <mergeCell ref="B325:D325"/>
    <mergeCell ref="B326:D326"/>
    <mergeCell ref="A316:B316"/>
    <mergeCell ref="C316:K316"/>
    <mergeCell ref="L316:M316"/>
    <mergeCell ref="N316:O316"/>
    <mergeCell ref="B318:D318"/>
    <mergeCell ref="B319:D319"/>
    <mergeCell ref="B307:D307"/>
    <mergeCell ref="B308:D308"/>
    <mergeCell ref="B309:D309"/>
    <mergeCell ref="B310:D310"/>
    <mergeCell ref="B311:D311"/>
    <mergeCell ref="B312:D312"/>
    <mergeCell ref="L298:M298"/>
    <mergeCell ref="N298:O298"/>
    <mergeCell ref="B300:D300"/>
    <mergeCell ref="B301:D301"/>
    <mergeCell ref="A305:B305"/>
    <mergeCell ref="C305:K305"/>
    <mergeCell ref="L305:M305"/>
    <mergeCell ref="N305:O305"/>
    <mergeCell ref="B291:D291"/>
    <mergeCell ref="B292:D292"/>
    <mergeCell ref="B293:D293"/>
    <mergeCell ref="B294:D294"/>
    <mergeCell ref="A298:B298"/>
    <mergeCell ref="C298:K298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L273:M273"/>
    <mergeCell ref="N273:O273"/>
    <mergeCell ref="B275:D275"/>
    <mergeCell ref="B276:D276"/>
    <mergeCell ref="B277:D277"/>
    <mergeCell ref="B278:D278"/>
    <mergeCell ref="B266:D266"/>
    <mergeCell ref="B267:D267"/>
    <mergeCell ref="B268:D268"/>
    <mergeCell ref="B269:D269"/>
    <mergeCell ref="A273:B273"/>
    <mergeCell ref="C273:K273"/>
    <mergeCell ref="B259:D259"/>
    <mergeCell ref="B260:D260"/>
    <mergeCell ref="B261:D261"/>
    <mergeCell ref="B262:D262"/>
    <mergeCell ref="B263:D263"/>
    <mergeCell ref="B265:D265"/>
    <mergeCell ref="B264:D264"/>
    <mergeCell ref="B252:D252"/>
    <mergeCell ref="A256:B256"/>
    <mergeCell ref="C256:K256"/>
    <mergeCell ref="L256:M256"/>
    <mergeCell ref="N256:O256"/>
    <mergeCell ref="B258:D258"/>
    <mergeCell ref="L246:M246"/>
    <mergeCell ref="N246:O246"/>
    <mergeCell ref="B248:D248"/>
    <mergeCell ref="B249:D249"/>
    <mergeCell ref="B250:D250"/>
    <mergeCell ref="B251:D251"/>
    <mergeCell ref="B238:D238"/>
    <mergeCell ref="B239:D239"/>
    <mergeCell ref="B240:D240"/>
    <mergeCell ref="B241:D241"/>
    <mergeCell ref="A246:B246"/>
    <mergeCell ref="C246:K246"/>
    <mergeCell ref="B230:D230"/>
    <mergeCell ref="A235:B235"/>
    <mergeCell ref="C235:K235"/>
    <mergeCell ref="B242:D242"/>
    <mergeCell ref="L235:M235"/>
    <mergeCell ref="N235:O235"/>
    <mergeCell ref="B237:D237"/>
    <mergeCell ref="A226:B226"/>
    <mergeCell ref="C226:K226"/>
    <mergeCell ref="L226:M226"/>
    <mergeCell ref="N226:O226"/>
    <mergeCell ref="B228:D228"/>
    <mergeCell ref="B229:D229"/>
    <mergeCell ref="B231:D231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L202:M202"/>
    <mergeCell ref="N202:O202"/>
    <mergeCell ref="B204:D204"/>
    <mergeCell ref="B205:D205"/>
    <mergeCell ref="A209:B209"/>
    <mergeCell ref="C209:K209"/>
    <mergeCell ref="L209:M209"/>
    <mergeCell ref="N209:O209"/>
    <mergeCell ref="B195:D195"/>
    <mergeCell ref="B196:D196"/>
    <mergeCell ref="B197:D197"/>
    <mergeCell ref="B198:D198"/>
    <mergeCell ref="A202:B202"/>
    <mergeCell ref="C202:K202"/>
    <mergeCell ref="L188:M188"/>
    <mergeCell ref="N188:O188"/>
    <mergeCell ref="B190:D190"/>
    <mergeCell ref="B191:D191"/>
    <mergeCell ref="B192:D192"/>
    <mergeCell ref="B194:D194"/>
    <mergeCell ref="B180:D180"/>
    <mergeCell ref="B181:D181"/>
    <mergeCell ref="B182:D182"/>
    <mergeCell ref="B183:D183"/>
    <mergeCell ref="B184:D184"/>
    <mergeCell ref="A188:B188"/>
    <mergeCell ref="C188:K188"/>
    <mergeCell ref="B193:D193"/>
    <mergeCell ref="B174:D174"/>
    <mergeCell ref="B175:D175"/>
    <mergeCell ref="B176:D176"/>
    <mergeCell ref="B177:D177"/>
    <mergeCell ref="B178:D178"/>
    <mergeCell ref="B179:D179"/>
    <mergeCell ref="B167:D167"/>
    <mergeCell ref="B168:D168"/>
    <mergeCell ref="A172:B172"/>
    <mergeCell ref="C172:K172"/>
    <mergeCell ref="L172:M172"/>
    <mergeCell ref="N172:O172"/>
    <mergeCell ref="L161:M161"/>
    <mergeCell ref="N161:O161"/>
    <mergeCell ref="B163:D163"/>
    <mergeCell ref="B164:D164"/>
    <mergeCell ref="B165:D165"/>
    <mergeCell ref="B166:D166"/>
    <mergeCell ref="B154:D154"/>
    <mergeCell ref="B155:D155"/>
    <mergeCell ref="B156:D156"/>
    <mergeCell ref="B157:D157"/>
    <mergeCell ref="A161:B161"/>
    <mergeCell ref="C161:K161"/>
    <mergeCell ref="L148:M148"/>
    <mergeCell ref="N148:O148"/>
    <mergeCell ref="B150:D150"/>
    <mergeCell ref="B151:D151"/>
    <mergeCell ref="B152:D152"/>
    <mergeCell ref="B153:D153"/>
    <mergeCell ref="B140:D140"/>
    <mergeCell ref="B141:D141"/>
    <mergeCell ref="B142:D142"/>
    <mergeCell ref="B143:D143"/>
    <mergeCell ref="B144:D144"/>
    <mergeCell ref="A148:B148"/>
    <mergeCell ref="C148:K148"/>
    <mergeCell ref="L134:M134"/>
    <mergeCell ref="N134:O134"/>
    <mergeCell ref="B136:D136"/>
    <mergeCell ref="B137:D137"/>
    <mergeCell ref="B138:D138"/>
    <mergeCell ref="B139:D139"/>
    <mergeCell ref="B126:D126"/>
    <mergeCell ref="B127:D127"/>
    <mergeCell ref="B128:D128"/>
    <mergeCell ref="B129:D129"/>
    <mergeCell ref="B130:D130"/>
    <mergeCell ref="A134:B134"/>
    <mergeCell ref="C134:K134"/>
    <mergeCell ref="B120:D120"/>
    <mergeCell ref="B121:D121"/>
    <mergeCell ref="B122:D122"/>
    <mergeCell ref="B123:D123"/>
    <mergeCell ref="B124:D124"/>
    <mergeCell ref="B125:D125"/>
    <mergeCell ref="L114:M114"/>
    <mergeCell ref="N114:O114"/>
    <mergeCell ref="B116:D116"/>
    <mergeCell ref="B117:D117"/>
    <mergeCell ref="B118:D118"/>
    <mergeCell ref="B119:D119"/>
    <mergeCell ref="B107:D107"/>
    <mergeCell ref="B108:D108"/>
    <mergeCell ref="B109:D109"/>
    <mergeCell ref="B110:D110"/>
    <mergeCell ref="A114:B114"/>
    <mergeCell ref="C114:K114"/>
    <mergeCell ref="L101:M101"/>
    <mergeCell ref="N101:O101"/>
    <mergeCell ref="B103:D103"/>
    <mergeCell ref="B104:D104"/>
    <mergeCell ref="B105:D105"/>
    <mergeCell ref="B106:D106"/>
    <mergeCell ref="B93:D93"/>
    <mergeCell ref="B94:D94"/>
    <mergeCell ref="B95:D95"/>
    <mergeCell ref="B96:D96"/>
    <mergeCell ref="B97:D97"/>
    <mergeCell ref="A101:B101"/>
    <mergeCell ref="C101:K101"/>
    <mergeCell ref="A89:B89"/>
    <mergeCell ref="C89:K89"/>
    <mergeCell ref="L89:M89"/>
    <mergeCell ref="N89:O89"/>
    <mergeCell ref="B91:D91"/>
    <mergeCell ref="B92:D92"/>
    <mergeCell ref="A82:B82"/>
    <mergeCell ref="C82:K82"/>
    <mergeCell ref="L82:M82"/>
    <mergeCell ref="N82:O82"/>
    <mergeCell ref="B84:D84"/>
    <mergeCell ref="B85:D85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32:D32"/>
    <mergeCell ref="B33:D33"/>
    <mergeCell ref="B60:D60"/>
    <mergeCell ref="B61:D61"/>
    <mergeCell ref="A65:B65"/>
    <mergeCell ref="C65:K65"/>
    <mergeCell ref="L65:M65"/>
    <mergeCell ref="N65:O65"/>
    <mergeCell ref="B41:D41"/>
    <mergeCell ref="A57:B57"/>
    <mergeCell ref="C57:K57"/>
    <mergeCell ref="L57:M57"/>
    <mergeCell ref="N57:O57"/>
    <mergeCell ref="B59:D59"/>
    <mergeCell ref="A45:B45"/>
    <mergeCell ref="C45:N45"/>
    <mergeCell ref="O45:P45"/>
    <mergeCell ref="A4:B4"/>
    <mergeCell ref="C4:K4"/>
    <mergeCell ref="L4:M4"/>
    <mergeCell ref="N4:O4"/>
    <mergeCell ref="B6:D6"/>
    <mergeCell ref="B7:D7"/>
    <mergeCell ref="B21:D21"/>
    <mergeCell ref="B22:D22"/>
    <mergeCell ref="A26:B26"/>
    <mergeCell ref="C26:K26"/>
    <mergeCell ref="L26:M26"/>
    <mergeCell ref="N26:O26"/>
    <mergeCell ref="B15:D15"/>
    <mergeCell ref="B16:D16"/>
    <mergeCell ref="B17:D17"/>
    <mergeCell ref="B18:D18"/>
    <mergeCell ref="B19:D19"/>
    <mergeCell ref="B20:D20"/>
    <mergeCell ref="Q45:R45"/>
    <mergeCell ref="B47:D47"/>
    <mergeCell ref="B48:D48"/>
    <mergeCell ref="B49:D49"/>
    <mergeCell ref="B50:D50"/>
    <mergeCell ref="B51:D51"/>
    <mergeCell ref="B52:D52"/>
    <mergeCell ref="B53:D53"/>
    <mergeCell ref="B8:D8"/>
    <mergeCell ref="A12:B12"/>
    <mergeCell ref="C12:K12"/>
    <mergeCell ref="L12:M12"/>
    <mergeCell ref="N12:O12"/>
    <mergeCell ref="B14:D14"/>
    <mergeCell ref="A37:B37"/>
    <mergeCell ref="C37:K37"/>
    <mergeCell ref="L37:M37"/>
    <mergeCell ref="N37:O37"/>
    <mergeCell ref="B39:D39"/>
    <mergeCell ref="B40:D40"/>
    <mergeCell ref="B28:D28"/>
    <mergeCell ref="B29:D29"/>
    <mergeCell ref="B30:D30"/>
    <mergeCell ref="B31:D31"/>
  </mergeCells>
  <printOptions horizontalCentered="1"/>
  <pageMargins left="0.25" right="0.25" top="1.25" bottom="0.75" header="0.3" footer="0.3"/>
  <pageSetup paperSize="9" fitToHeight="1000" orientation="landscape" r:id="rId1"/>
  <headerFooter>
    <oddHeader>&amp;R&amp;"-,Bold" &amp;16وزارة التعليم العالي والبحث العلمي
جامعة ذي قار
قسم الدراسات العليا&amp;C&amp;"-,Bold" &amp;16نتائج الترشيح الاولي للدراسات العليا&amp;L&amp;"-,Bold" &amp;16للعام الدراسي 2021-2022</oddHeader>
    <oddFooter>&amp;R&amp;[Time] &amp;[Date]&amp;Cصفحة &amp;[Page] من &amp;[Pages]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القبول العام_امتيازات</vt:lpstr>
      <vt:lpstr>النفقة الخاصة</vt:lpstr>
      <vt:lpstr>ورقة3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Haidar</cp:lastModifiedBy>
  <dcterms:created xsi:type="dcterms:W3CDTF">2021-07-12T21:59:39Z</dcterms:created>
  <dcterms:modified xsi:type="dcterms:W3CDTF">2021-07-13T13:18:16Z</dcterms:modified>
</cp:coreProperties>
</file>